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dotace.sharepoint.com/sites/nejdek/Sdilene dokumenty/IROP ZŠ Karlovarská/ZŘ vybavení školy/Nábytek 2/1 ZD/"/>
    </mc:Choice>
  </mc:AlternateContent>
  <xr:revisionPtr revIDLastSave="603" documentId="13_ncr:1_{103EF9CE-E5D3-4F92-BE82-2B1D588E0935}" xr6:coauthVersionLast="47" xr6:coauthVersionMax="47" xr10:uidLastSave="{E7F0E5A2-8B3E-44B7-A4E7-DBDB80C986FF}"/>
  <bookViews>
    <workbookView xWindow="-108" yWindow="-108" windowWidth="23256" windowHeight="11964" tabRatio="846" firstSheet="1" activeTab="1" xr2:uid="{00000000-000D-0000-FFFF-FFFF00000000}"/>
  </bookViews>
  <sheets>
    <sheet name="VzorPolozky" sheetId="10" state="hidden" r:id="rId1"/>
    <sheet name="Rekapitulace" sheetId="36" r:id="rId2"/>
    <sheet name="ZŠ KIV - jazyková učebna" sheetId="35" r:id="rId3"/>
    <sheet name="ZŠ KIV - PC uč." sheetId="37" r:id="rId4"/>
    <sheet name="ZŠ KIV - uč. přírodních" sheetId="38" r:id="rId5"/>
    <sheet name="ZŠ KIV - kabinet" sheetId="39" r:id="rId6"/>
    <sheet name="ZŠ Kar - dílny" sheetId="40" r:id="rId7"/>
    <sheet name="ZŠ Kar -  uč. přírodních" sheetId="41" r:id="rId8"/>
    <sheet name="ZŠ Kar -  uč. informatiky" sheetId="42" r:id="rId9"/>
    <sheet name="ZŠ Kar -  jazyková učebna" sheetId="43" r:id="rId10"/>
  </sheets>
  <externalReferences>
    <externalReference r:id="rId11"/>
  </externalReferences>
  <definedNames>
    <definedName name="CenaCelkem">#REF!</definedName>
    <definedName name="CenaCelkemBezDPH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oadresa">#REF!</definedName>
    <definedName name="padresa">#REF!</definedName>
    <definedName name="pdic">#REF!</definedName>
    <definedName name="pico">#REF!</definedName>
    <definedName name="pmisto">#REF!</definedName>
    <definedName name="PocetMJ" localSheetId="9">#REF!</definedName>
    <definedName name="PocetMJ" localSheetId="8">#REF!</definedName>
    <definedName name="PocetMJ" localSheetId="7">#REF!</definedName>
    <definedName name="PocetMJ" localSheetId="6">#REF!</definedName>
    <definedName name="PocetMJ" localSheetId="2">#REF!</definedName>
    <definedName name="PocetMJ" localSheetId="5">#REF!</definedName>
    <definedName name="PocetMJ" localSheetId="3">#REF!</definedName>
    <definedName name="PocetMJ" localSheetId="4">#REF!</definedName>
    <definedName name="PocetMJ">#REF!</definedName>
    <definedName name="PoptavkaID">#REF!</definedName>
    <definedName name="pPSC">#REF!</definedName>
    <definedName name="Projektant">#REF!</definedName>
    <definedName name="SazbaDPH1">'[1]Krycí list'!$C$30</definedName>
    <definedName name="SazbaDPH2">'[1]Krycí list'!$C$32</definedName>
    <definedName name="SloupecCC" localSheetId="9">#REF!</definedName>
    <definedName name="SloupecCC" localSheetId="8">#REF!</definedName>
    <definedName name="SloupecCC" localSheetId="7">#REF!</definedName>
    <definedName name="SloupecCC" localSheetId="6">#REF!</definedName>
    <definedName name="SloupecCC" localSheetId="2">#REF!</definedName>
    <definedName name="SloupecCC" localSheetId="5">#REF!</definedName>
    <definedName name="SloupecCC" localSheetId="3">#REF!</definedName>
    <definedName name="SloupecCC" localSheetId="4">#REF!</definedName>
    <definedName name="SloupecCC">#REF!</definedName>
    <definedName name="SloupecCisloPol" localSheetId="9">#REF!</definedName>
    <definedName name="SloupecCisloPol" localSheetId="8">#REF!</definedName>
    <definedName name="SloupecCisloPol" localSheetId="7">#REF!</definedName>
    <definedName name="SloupecCisloPol" localSheetId="6">#REF!</definedName>
    <definedName name="SloupecCisloPol" localSheetId="2">#REF!</definedName>
    <definedName name="SloupecCisloPol" localSheetId="5">#REF!</definedName>
    <definedName name="SloupecCisloPol" localSheetId="3">#REF!</definedName>
    <definedName name="SloupecCisloPol" localSheetId="4">#REF!</definedName>
    <definedName name="SloupecCisloPol">#REF!</definedName>
    <definedName name="SloupecJC" localSheetId="9">#REF!</definedName>
    <definedName name="SloupecJC" localSheetId="8">#REF!</definedName>
    <definedName name="SloupecJC" localSheetId="7">#REF!</definedName>
    <definedName name="SloupecJC" localSheetId="6">#REF!</definedName>
    <definedName name="SloupecJC" localSheetId="2">#REF!</definedName>
    <definedName name="SloupecJC" localSheetId="5">#REF!</definedName>
    <definedName name="SloupecJC" localSheetId="3">#REF!</definedName>
    <definedName name="SloupecJC" localSheetId="4">#REF!</definedName>
    <definedName name="SloupecJC">#REF!</definedName>
    <definedName name="SloupecMJ" localSheetId="9">#REF!</definedName>
    <definedName name="SloupecMJ" localSheetId="8">#REF!</definedName>
    <definedName name="SloupecMJ" localSheetId="7">#REF!</definedName>
    <definedName name="SloupecMJ" localSheetId="6">#REF!</definedName>
    <definedName name="SloupecMJ" localSheetId="2">#REF!</definedName>
    <definedName name="SloupecMJ" localSheetId="5">#REF!</definedName>
    <definedName name="SloupecMJ" localSheetId="3">#REF!</definedName>
    <definedName name="SloupecMJ" localSheetId="4">#REF!</definedName>
    <definedName name="SloupecMJ">#REF!</definedName>
    <definedName name="SloupecMnozstvi" localSheetId="9">#REF!</definedName>
    <definedName name="SloupecMnozstvi" localSheetId="8">#REF!</definedName>
    <definedName name="SloupecMnozstvi" localSheetId="7">#REF!</definedName>
    <definedName name="SloupecMnozstvi" localSheetId="6">#REF!</definedName>
    <definedName name="SloupecMnozstvi" localSheetId="2">#REF!</definedName>
    <definedName name="SloupecMnozstvi" localSheetId="5">#REF!</definedName>
    <definedName name="SloupecMnozstvi" localSheetId="3">#REF!</definedName>
    <definedName name="SloupecMnozstvi" localSheetId="4">#REF!</definedName>
    <definedName name="SloupecMnozstvi">#REF!</definedName>
    <definedName name="SloupecNazPol" localSheetId="9">#REF!</definedName>
    <definedName name="SloupecNazPol" localSheetId="8">#REF!</definedName>
    <definedName name="SloupecNazPol" localSheetId="7">#REF!</definedName>
    <definedName name="SloupecNazPol" localSheetId="6">#REF!</definedName>
    <definedName name="SloupecNazPol" localSheetId="2">#REF!</definedName>
    <definedName name="SloupecNazPol" localSheetId="5">#REF!</definedName>
    <definedName name="SloupecNazPol" localSheetId="3">#REF!</definedName>
    <definedName name="SloupecNazPol" localSheetId="4">#REF!</definedName>
    <definedName name="SloupecNazPol">#REF!</definedName>
    <definedName name="SloupecPC" localSheetId="9">#REF!</definedName>
    <definedName name="SloupecPC" localSheetId="8">#REF!</definedName>
    <definedName name="SloupecPC" localSheetId="7">#REF!</definedName>
    <definedName name="SloupecPC" localSheetId="6">#REF!</definedName>
    <definedName name="SloupecPC" localSheetId="2">#REF!</definedName>
    <definedName name="SloupecPC" localSheetId="5">#REF!</definedName>
    <definedName name="SloupecPC" localSheetId="3">#REF!</definedName>
    <definedName name="SloupecPC" localSheetId="4">#REF!</definedName>
    <definedName name="SloupecPC">#REF!</definedName>
    <definedName name="Vypracoval">#REF!</definedName>
    <definedName name="ZakladDPHSni">#REF!</definedName>
    <definedName name="ZakladDPHZakl">#REF!</definedName>
    <definedName name="ZaObjednatele">#REF!</definedName>
    <definedName name="Zaokrouhleni">#REF!</definedName>
    <definedName name="ZaZhotovitele">#REF!</definedName>
    <definedName name="Zhotovitel">#REF!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8" l="1"/>
  <c r="G11" i="38" s="1"/>
  <c r="E11" i="38"/>
  <c r="F14" i="43" l="1"/>
  <c r="G14" i="43" s="1"/>
  <c r="E14" i="43"/>
  <c r="F13" i="43"/>
  <c r="G13" i="43" s="1"/>
  <c r="E13" i="43"/>
  <c r="F12" i="43"/>
  <c r="G12" i="43" s="1"/>
  <c r="E12" i="43"/>
  <c r="F11" i="43"/>
  <c r="G11" i="43" s="1"/>
  <c r="E11" i="43"/>
  <c r="F10" i="43"/>
  <c r="G10" i="43" s="1"/>
  <c r="E10" i="43"/>
  <c r="F9" i="43"/>
  <c r="G9" i="43" s="1"/>
  <c r="E9" i="43"/>
  <c r="F8" i="43"/>
  <c r="G8" i="43" s="1"/>
  <c r="E8" i="43"/>
  <c r="F7" i="43"/>
  <c r="G7" i="43" s="1"/>
  <c r="E7" i="43"/>
  <c r="F6" i="43"/>
  <c r="G6" i="43" s="1"/>
  <c r="E6" i="43"/>
  <c r="F5" i="43"/>
  <c r="G5" i="43" s="1"/>
  <c r="E5" i="43"/>
  <c r="F14" i="42"/>
  <c r="G14" i="42" s="1"/>
  <c r="E14" i="42"/>
  <c r="F13" i="42"/>
  <c r="G13" i="42" s="1"/>
  <c r="E13" i="42"/>
  <c r="F12" i="42"/>
  <c r="G12" i="42" s="1"/>
  <c r="E12" i="42"/>
  <c r="F11" i="42"/>
  <c r="G11" i="42" s="1"/>
  <c r="E11" i="42"/>
  <c r="F10" i="42"/>
  <c r="G10" i="42" s="1"/>
  <c r="E10" i="42"/>
  <c r="F9" i="42"/>
  <c r="G9" i="42" s="1"/>
  <c r="E9" i="42"/>
  <c r="F8" i="42"/>
  <c r="G8" i="42" s="1"/>
  <c r="E8" i="42"/>
  <c r="F7" i="42"/>
  <c r="G7" i="42" s="1"/>
  <c r="E7" i="42"/>
  <c r="F6" i="42"/>
  <c r="G6" i="42" s="1"/>
  <c r="E6" i="42"/>
  <c r="F5" i="42"/>
  <c r="G5" i="42" s="1"/>
  <c r="E5" i="42"/>
  <c r="E15" i="42" l="1"/>
  <c r="B12" i="36" s="1"/>
  <c r="G15" i="43"/>
  <c r="C13" i="36" s="1"/>
  <c r="E15" i="43"/>
  <c r="B13" i="36" s="1"/>
  <c r="G15" i="42"/>
  <c r="C12" i="36" s="1"/>
  <c r="F20" i="41" l="1"/>
  <c r="G20" i="41" s="1"/>
  <c r="E20" i="41"/>
  <c r="F19" i="41"/>
  <c r="G19" i="41" s="1"/>
  <c r="E19" i="41"/>
  <c r="F18" i="41"/>
  <c r="G18" i="41" s="1"/>
  <c r="E18" i="41"/>
  <c r="F17" i="41"/>
  <c r="G17" i="41" s="1"/>
  <c r="E17" i="41"/>
  <c r="F16" i="41"/>
  <c r="G16" i="41" s="1"/>
  <c r="E16" i="41"/>
  <c r="F15" i="41"/>
  <c r="G15" i="41" s="1"/>
  <c r="E15" i="41"/>
  <c r="F14" i="41"/>
  <c r="G14" i="41" s="1"/>
  <c r="E14" i="41"/>
  <c r="F12" i="41" l="1"/>
  <c r="G12" i="41" s="1"/>
  <c r="E12" i="41"/>
  <c r="F11" i="41"/>
  <c r="G11" i="41" s="1"/>
  <c r="E11" i="41"/>
  <c r="F10" i="41"/>
  <c r="G10" i="41" s="1"/>
  <c r="E10" i="41"/>
  <c r="F9" i="41"/>
  <c r="G9" i="41" s="1"/>
  <c r="E9" i="41"/>
  <c r="F8" i="41"/>
  <c r="G8" i="41" s="1"/>
  <c r="E8" i="41"/>
  <c r="F13" i="41"/>
  <c r="G13" i="41" s="1"/>
  <c r="E13" i="41"/>
  <c r="F7" i="41"/>
  <c r="G7" i="41" s="1"/>
  <c r="E7" i="41"/>
  <c r="F6" i="41"/>
  <c r="G6" i="41" s="1"/>
  <c r="E6" i="41"/>
  <c r="F5" i="41"/>
  <c r="G5" i="41" s="1"/>
  <c r="E5" i="41"/>
  <c r="F12" i="40"/>
  <c r="G12" i="40" s="1"/>
  <c r="E12" i="40"/>
  <c r="F11" i="40"/>
  <c r="G11" i="40" s="1"/>
  <c r="E11" i="40"/>
  <c r="F10" i="40"/>
  <c r="G10" i="40" s="1"/>
  <c r="E10" i="40"/>
  <c r="F9" i="40"/>
  <c r="G9" i="40" s="1"/>
  <c r="E9" i="40"/>
  <c r="F8" i="40"/>
  <c r="G8" i="40" s="1"/>
  <c r="E8" i="40"/>
  <c r="F7" i="40"/>
  <c r="G7" i="40" s="1"/>
  <c r="E7" i="40"/>
  <c r="F6" i="40"/>
  <c r="G6" i="40" s="1"/>
  <c r="E6" i="40"/>
  <c r="F5" i="40"/>
  <c r="G5" i="40" s="1"/>
  <c r="E5" i="40"/>
  <c r="C9" i="36"/>
  <c r="B9" i="36"/>
  <c r="F8" i="39"/>
  <c r="G8" i="39" s="1"/>
  <c r="E8" i="39"/>
  <c r="F7" i="39"/>
  <c r="G7" i="39" s="1"/>
  <c r="E7" i="39"/>
  <c r="F6" i="39"/>
  <c r="G6" i="39" s="1"/>
  <c r="E6" i="39"/>
  <c r="F5" i="39"/>
  <c r="G5" i="39" s="1"/>
  <c r="E5" i="39"/>
  <c r="E9" i="39" s="1"/>
  <c r="F11" i="37"/>
  <c r="G11" i="37" s="1"/>
  <c r="F12" i="37"/>
  <c r="G12" i="37" s="1"/>
  <c r="E11" i="37"/>
  <c r="E12" i="37"/>
  <c r="F10" i="38"/>
  <c r="G10" i="38" s="1"/>
  <c r="E10" i="38"/>
  <c r="F9" i="38"/>
  <c r="G9" i="38" s="1"/>
  <c r="E9" i="38"/>
  <c r="F8" i="38"/>
  <c r="G8" i="38" s="1"/>
  <c r="E8" i="38"/>
  <c r="F7" i="38"/>
  <c r="G7" i="38" s="1"/>
  <c r="E7" i="38"/>
  <c r="F6" i="38"/>
  <c r="G6" i="38" s="1"/>
  <c r="E6" i="38"/>
  <c r="F5" i="38"/>
  <c r="G5" i="38" s="1"/>
  <c r="E5" i="38"/>
  <c r="F10" i="37"/>
  <c r="G10" i="37" s="1"/>
  <c r="E10" i="37"/>
  <c r="F9" i="37"/>
  <c r="G9" i="37" s="1"/>
  <c r="E9" i="37"/>
  <c r="F8" i="37"/>
  <c r="G8" i="37" s="1"/>
  <c r="E8" i="37"/>
  <c r="F7" i="37"/>
  <c r="G7" i="37" s="1"/>
  <c r="E7" i="37"/>
  <c r="F6" i="37"/>
  <c r="G6" i="37" s="1"/>
  <c r="E6" i="37"/>
  <c r="F5" i="37"/>
  <c r="G5" i="37" s="1"/>
  <c r="E5" i="37"/>
  <c r="G21" i="41" l="1"/>
  <c r="C11" i="36" s="1"/>
  <c r="G13" i="40"/>
  <c r="E13" i="40"/>
  <c r="E13" i="37"/>
  <c r="B7" i="36" s="1"/>
  <c r="E21" i="41"/>
  <c r="B11" i="36" s="1"/>
  <c r="B10" i="36"/>
  <c r="C10" i="36"/>
  <c r="G9" i="39"/>
  <c r="E12" i="38"/>
  <c r="B8" i="36" s="1"/>
  <c r="G12" i="38"/>
  <c r="C8" i="36" s="1"/>
  <c r="G13" i="37"/>
  <c r="C7" i="36" s="1"/>
  <c r="F6" i="35" l="1"/>
  <c r="G6" i="35" s="1"/>
  <c r="F7" i="35"/>
  <c r="G7" i="35" s="1"/>
  <c r="F8" i="35"/>
  <c r="G8" i="35" s="1"/>
  <c r="F9" i="35"/>
  <c r="G9" i="35" s="1"/>
  <c r="F10" i="35"/>
  <c r="G10" i="35" s="1"/>
  <c r="F5" i="35"/>
  <c r="G5" i="35" s="1"/>
  <c r="E6" i="35"/>
  <c r="E7" i="35"/>
  <c r="E8" i="35"/>
  <c r="E9" i="35"/>
  <c r="E10" i="35"/>
  <c r="E5" i="35"/>
  <c r="G11" i="35" l="1"/>
  <c r="C6" i="36" s="1"/>
  <c r="E11" i="35"/>
  <c r="B6" i="36" s="1"/>
  <c r="B14" i="36" l="1"/>
  <c r="C14" i="36"/>
</calcChain>
</file>

<file path=xl/sharedStrings.xml><?xml version="1.0" encoding="utf-8"?>
<sst xmlns="http://schemas.openxmlformats.org/spreadsheetml/2006/main" count="181" uniqueCount="78">
  <si>
    <t xml:space="preserve">Položkový rozpočet </t>
  </si>
  <si>
    <t>S:</t>
  </si>
  <si>
    <t>O:</t>
  </si>
  <si>
    <t>R:</t>
  </si>
  <si>
    <t>Celkem</t>
  </si>
  <si>
    <t>Popis</t>
  </si>
  <si>
    <t>celkem</t>
  </si>
  <si>
    <t>Ozn.</t>
  </si>
  <si>
    <t>cena v Kč vč. DPH</t>
  </si>
  <si>
    <t>cena v Kč bez DPH</t>
  </si>
  <si>
    <t>Název dodavatele</t>
  </si>
  <si>
    <t>Souhrn položek</t>
  </si>
  <si>
    <t>Cena celkem v Kč bez DPH</t>
  </si>
  <si>
    <t>Cena celkem v Kč vč. DPH</t>
  </si>
  <si>
    <t>Sídlo</t>
  </si>
  <si>
    <t>IČ</t>
  </si>
  <si>
    <t>ZŠ Karla IV. - Nábytek jazyková učebna</t>
  </si>
  <si>
    <t>Počet ks</t>
  </si>
  <si>
    <t>kč/ks</t>
  </si>
  <si>
    <t>ZŠ Karla IV. - jazyková učebna</t>
  </si>
  <si>
    <t>Katedra do jazykové učebny</t>
  </si>
  <si>
    <t xml:space="preserve">PC Stůl žákovský </t>
  </si>
  <si>
    <t>Skříň vysoká, částečně prosklená s dvířky</t>
  </si>
  <si>
    <t>Nástěnka</t>
  </si>
  <si>
    <t>Nástěnný panel na sluchátka</t>
  </si>
  <si>
    <t>Zdroj pro elektromagnetické zámky v žákovských stolech.</t>
  </si>
  <si>
    <t>Ceny všech položek zahrnují rovněž dopravu, vynášku a instalaci nábytku bez elektromontáže PC stolů.</t>
  </si>
  <si>
    <t>ZŠ Karla IV. - Nábytek počítačová učebna</t>
  </si>
  <si>
    <t>ZŠ Karla IV. - počítačová učebna</t>
  </si>
  <si>
    <t>Rohová katedra</t>
  </si>
  <si>
    <t xml:space="preserve">PC Stůl žákovský, jednomístný </t>
  </si>
  <si>
    <t>PC Stůl žákovský, dvoumístný</t>
  </si>
  <si>
    <t>Kabelový žlab pro lavici 1000 mm</t>
  </si>
  <si>
    <t>Kabelový žlab pro lavici 880 m</t>
  </si>
  <si>
    <t xml:space="preserve">Držák PC </t>
  </si>
  <si>
    <t>ZŠ Karla IV. - Nábytek učebna přírodních věd</t>
  </si>
  <si>
    <t>Demonstrační stůl pro pedagoga</t>
  </si>
  <si>
    <t>Stůl žákovský mobilní, dvoumístný</t>
  </si>
  <si>
    <t>Stůl žákovský mobilní, jednomístný</t>
  </si>
  <si>
    <t>Nástavec skříňový</t>
  </si>
  <si>
    <t>Žebřík interiérový</t>
  </si>
  <si>
    <t>ZŠ Karla IV. - učebna přírodních věd</t>
  </si>
  <si>
    <t>ZŠ Karla IV. - Nábytek kabinet</t>
  </si>
  <si>
    <t>Skříň vysoká s policemi</t>
  </si>
  <si>
    <t>Skříň vysoká s mezipříčkou a policemi</t>
  </si>
  <si>
    <t>ZŠ Karla IV. - kabinet</t>
  </si>
  <si>
    <t>ZŠ Karlovarská - učebna dílen</t>
  </si>
  <si>
    <t xml:space="preserve">Dílenský stůl </t>
  </si>
  <si>
    <t>Učitelská katedra</t>
  </si>
  <si>
    <t>Závěsný panel na nářadí + sada držáků</t>
  </si>
  <si>
    <t>Kovový regál</t>
  </si>
  <si>
    <t>Vestavěná skříň</t>
  </si>
  <si>
    <t>Vysouvací krabice</t>
  </si>
  <si>
    <t>Kabelová lišta</t>
  </si>
  <si>
    <t>ZŠ Karlovarská - učebna přírodních věd</t>
  </si>
  <si>
    <t>Ceny všech položek zahrnují rovněž dopravu, vynášku a instalaci nábytku včetně zaškolení a zprovoznění.</t>
  </si>
  <si>
    <t>Demonstrační stůl</t>
  </si>
  <si>
    <t>Laboratorní bezodtahová digestoř na pojízdné skříňce s dvířky</t>
  </si>
  <si>
    <t>Stůl žákovský počítačový, trojmístný</t>
  </si>
  <si>
    <t>Stůl žákovský počítačový, jednomístný</t>
  </si>
  <si>
    <t xml:space="preserve">Středový tunel s dřezy </t>
  </si>
  <si>
    <t xml:space="preserve">Koncový tunel s dřezy </t>
  </si>
  <si>
    <t>Dřez keramický chemicky odolný</t>
  </si>
  <si>
    <t>Stojánková baterie</t>
  </si>
  <si>
    <t xml:space="preserve">Skříňová sestava do zděné niky </t>
  </si>
  <si>
    <t>Trojúhelníkový stůl pro asistenta</t>
  </si>
  <si>
    <t>Zdroj pro elektromagnetický zámek</t>
  </si>
  <si>
    <t>ZŠ Karlovarská - učebna informatiky</t>
  </si>
  <si>
    <t>Učitelský psací stůl</t>
  </si>
  <si>
    <t>PC Stůl žákovský, trojmístný</t>
  </si>
  <si>
    <t>Skříň vysoká</t>
  </si>
  <si>
    <t>Skříň vysoká, otevřený regál</t>
  </si>
  <si>
    <t>Skříň nízká</t>
  </si>
  <si>
    <t>Stůl trojúhelníkový</t>
  </si>
  <si>
    <t>ZŠ Karlovarská - učebna cizích jazyků</t>
  </si>
  <si>
    <t xml:space="preserve">Katedra pro učitele </t>
  </si>
  <si>
    <t>Kabelová lišta (po 1m)</t>
  </si>
  <si>
    <t>Sifon ke keramickému chemicky odolnému dřezu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</si>
</sst>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5">
    <numFmt numFmtId="5" formatCode="#,##0\ &quot;Kč&quot;;\-#,##0\ &quot;Kč&quot;"/>
    <numFmt numFmtId="6" formatCode="#,##0\ &quot;Kč&quot;;[Red]\-#,##0\ &quot;Kč&quot;"/>
    <numFmt numFmtId="8" formatCode="#,##0.00\ &quot;Kč&quot;;[Red]\-#,##0.00\ &quot;Kč&quot;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"/>
    <numFmt numFmtId="166" formatCode="#,##0.00\ &quot;Kč&quot;"/>
    <numFmt numFmtId="167" formatCode="#,##0\ _S_k"/>
    <numFmt numFmtId="168" formatCode="_-&quot;Ł&quot;* #,##0_-;\-&quot;Ł&quot;* #,##0_-;_-&quot;Ł&quot;* &quot;-&quot;_-;_-@_-"/>
    <numFmt numFmtId="169" formatCode="_-&quot;Ł&quot;* #,##0.00_-;\-&quot;Ł&quot;* #,##0.00_-;_-&quot;Ł&quot;* &quot;-&quot;??_-;_-@_-"/>
    <numFmt numFmtId="170" formatCode="\ #,##0.00&quot; Kč &quot;;\-#,##0.00&quot; Kč &quot;;&quot; -&quot;#&quot; Kč &quot;;@\ "/>
    <numFmt numFmtId="171" formatCode="#,##0.000"/>
    <numFmt numFmtId="172" formatCode="#,##0.0_);[Red]\(#,##0.0\)"/>
    <numFmt numFmtId="173" formatCode="&quot;$&quot;#,##0_);[Red]\(&quot;$&quot;#,##0\)"/>
    <numFmt numFmtId="174" formatCode="&quot;$&quot;#,##0.00_);[Red]\(&quot;$&quot;#,##0.00\)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d\-mmm\-yy\ \ \ h:mm"/>
    <numFmt numFmtId="178" formatCode="#,##0.0_);\(#,##0.0\)"/>
    <numFmt numFmtId="179" formatCode="#,##0.000_);\(#,##0.000\)"/>
    <numFmt numFmtId="180" formatCode="0.0%"/>
    <numFmt numFmtId="181" formatCode="mmm\-yy_)"/>
    <numFmt numFmtId="182" formatCode="0.0%;\(0.0%\)"/>
    <numFmt numFmtId="183" formatCode="0%_);[Red]\(0%\)"/>
    <numFmt numFmtId="184" formatCode="0.0%_);[Red]\(0.0%\)"/>
    <numFmt numFmtId="185" formatCode="0.0%;[Red]\-0.0%"/>
    <numFmt numFmtId="186" formatCode="0.00%;[Red]\-0.00%"/>
    <numFmt numFmtId="187" formatCode="###,###,_);[Red]\(###,###,\)"/>
    <numFmt numFmtId="188" formatCode="###,###.0,_);[Red]\(###,###.0,\)"/>
    <numFmt numFmtId="189" formatCode="###0_)"/>
    <numFmt numFmtId="190" formatCode="#,##0.00\ &quot;Kč&quot;;[Red]#,##0.00\ &quot;Kč&quot;"/>
    <numFmt numFmtId="191" formatCode="#,##0&quot; Kč&quot;;[Red]\-#,##0&quot; Kč&quot;"/>
    <numFmt numFmtId="192" formatCode="#,##0.00&quot; Kč&quot;;[Red]\-#,##0.00&quot; Kč&quot;"/>
    <numFmt numFmtId="193" formatCode="\$#,##0_);[Red]&quot;($&quot;#,##0\)"/>
    <numFmt numFmtId="194" formatCode="\$#,##0.00_);[Red]&quot;($&quot;#,##0.00\)"/>
    <numFmt numFmtId="195" formatCode="d/\ mmm\ yy"/>
    <numFmt numFmtId="196" formatCode="d\-mmm\-yy&quot;   &quot;h:mm"/>
    <numFmt numFmtId="197" formatCode="_-* #,##0.00&quot; Kč&quot;_-;\-* #,##0.00&quot; Kč&quot;_-;_-* \-??&quot; Kč&quot;_-;_-@_-"/>
    <numFmt numFmtId="198" formatCode="hh:mm\ AM/PM"/>
    <numFmt numFmtId="199" formatCode="&quot;$&quot;#,##0.00"/>
    <numFmt numFmtId="200" formatCode="_-* #,##0.00\ [$€-1]_-;\-* #,##0.00\ [$€-1]_-;_-* &quot;-&quot;??\ [$€-1]_-"/>
    <numFmt numFmtId="201" formatCode="00##"/>
    <numFmt numFmtId="202" formatCode="_-* #,##0\ &quot;zł&quot;_-;\-* #,##0\ &quot;zł&quot;_-;_-* &quot;-&quot;\ &quot;zł&quot;_-;_-@_-"/>
    <numFmt numFmtId="203" formatCode="_-* #,##0\ _z_ł_-;\-* #,##0\ _z_ł_-;_-* &quot;-&quot;\ _z_ł_-;_-@_-"/>
    <numFmt numFmtId="204" formatCode="_-* #,##0.00\ _z_ł_-;\-* #,##0.00\ _z_ł_-;_-* &quot;-&quot;??\ _z_ł_-;_-@_-"/>
    <numFmt numFmtId="205" formatCode="_-* #,##0.00\ &quot;zł&quot;_-;\-* #,##0.00\ &quot;zł&quot;_-;_-* &quot;-&quot;??\ &quot;zł&quot;_-;_-@_-"/>
    <numFmt numFmtId="206" formatCode="_-* #,##0\ &quot;z³&quot;_-;\-* #,##0\ &quot;z³&quot;_-;_-* &quot;-&quot;\ &quot;z³&quot;_-;_-@_-"/>
    <numFmt numFmtId="207" formatCode="_-* #,##0.00\ &quot;z³&quot;_-;\-* #,##0.00\ &quot;z³&quot;_-;_-* &quot;-&quot;??\ &quot;z³&quot;_-;_-@_-"/>
    <numFmt numFmtId="208" formatCode="_(* #,##0.0000_);_(* \(#,##0.0000\);_(* &quot;-&quot;??_);_(@_)"/>
    <numFmt numFmtId="209" formatCode="d/m/yy\ h:mm"/>
    <numFmt numFmtId="210" formatCode="#,##0&quot; F&quot;_);\(#,##0&quot; F&quot;\)"/>
    <numFmt numFmtId="211" formatCode="#,##0\ "/>
    <numFmt numFmtId="212" formatCode="_-* #,##0\ _F_-;\-* #,##0\ _F_-;_-* &quot;-&quot;\ _F_-;_-@_-"/>
    <numFmt numFmtId="213" formatCode="_-* #,##0.00\ _F_-;\-* #,##0.00\ _F_-;_-* &quot;-&quot;??\ _F_-;_-@_-"/>
    <numFmt numFmtId="214" formatCode="#,##0.00&quot;Kč&quot;"/>
    <numFmt numFmtId="215" formatCode="#,##0.00&quot; F&quot;_);\(#,##0.00&quot; F&quot;\)"/>
    <numFmt numFmtId="216" formatCode="#,##0&quot; $&quot;;\-#,##0&quot; $&quot;"/>
    <numFmt numFmtId="217" formatCode="#,##0&quot; F&quot;_);[Red]\(#,##0&quot; F&quot;\)"/>
    <numFmt numFmtId="218" formatCode="#,##0.00&quot; F&quot;_);[Red]\(#,##0.00&quot; F&quot;\)"/>
    <numFmt numFmtId="219" formatCode="0.00_)"/>
    <numFmt numFmtId="220" formatCode="0%;\(0%\)"/>
    <numFmt numFmtId="221" formatCode="d/mm"/>
    <numFmt numFmtId="222" formatCode="#,##0\ &quot;F&quot;;[Red]\-#,##0\ &quot;F&quot;"/>
  </numFmts>
  <fonts count="12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15"/>
      <color theme="3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Trebuchet MS"/>
      <family val="2"/>
      <charset val="238"/>
    </font>
    <font>
      <i/>
      <sz val="10"/>
      <name val="Arial CE"/>
      <family val="2"/>
      <charset val="238"/>
    </font>
    <font>
      <sz val="10"/>
      <name val="Arial CE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8"/>
      <color indexed="8"/>
      <name val="Arial CE"/>
      <family val="2"/>
      <charset val="238"/>
    </font>
    <font>
      <sz val="12"/>
      <name val="Times New Roman CE"/>
      <family val="1"/>
      <charset val="238"/>
    </font>
    <font>
      <sz val="10"/>
      <name val="Helv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1"/>
      <scheme val="minor"/>
    </font>
    <font>
      <sz val="11"/>
      <color rgb="FF000000"/>
      <name val="Calibri"/>
      <family val="2"/>
    </font>
    <font>
      <sz val="10"/>
      <name val="MS Sans Serif"/>
      <family val="2"/>
      <charset val="238"/>
    </font>
    <font>
      <sz val="8"/>
      <name val="MS Sans Serif"/>
      <family val="2"/>
      <charset val="238"/>
    </font>
    <font>
      <b/>
      <sz val="9"/>
      <name val="Arial"/>
      <family val="2"/>
    </font>
    <font>
      <sz val="10"/>
      <name val="Helv"/>
      <charset val="204"/>
    </font>
    <font>
      <sz val="10"/>
      <name val="Helv"/>
    </font>
    <font>
      <sz val="11"/>
      <color indexed="9"/>
      <name val="Calibri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8"/>
      <name val="CG Times (E1)"/>
      <charset val="238"/>
    </font>
    <font>
      <sz val="8"/>
      <name val="Times New Roman"/>
      <family val="1"/>
      <charset val="238"/>
    </font>
    <font>
      <sz val="11"/>
      <color indexed="20"/>
      <name val="Calibri"/>
      <family val="2"/>
      <charset val="238"/>
    </font>
    <font>
      <shadow/>
      <sz val="8"/>
      <color indexed="12"/>
      <name val="Times New Roman"/>
      <family val="1"/>
      <charset val="238"/>
    </font>
    <font>
      <b/>
      <sz val="11"/>
      <color indexed="9"/>
      <name val="Calibri"/>
      <family val="2"/>
      <charset val="238"/>
    </font>
    <font>
      <sz val="10"/>
      <name val="Univers (WN)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name val="Arial"/>
      <family val="2"/>
      <charset val="238"/>
    </font>
    <font>
      <sz val="10"/>
      <name val="Univers (E1)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2"/>
      <name val="Univers (WN)"/>
      <charset val="238"/>
    </font>
    <font>
      <b/>
      <sz val="10"/>
      <name val="Univers (WN)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"/>
      <family val="2"/>
      <charset val="238"/>
    </font>
    <font>
      <i/>
      <sz val="10"/>
      <color indexed="62"/>
      <name val="Arial CE"/>
      <family val="2"/>
      <charset val="238"/>
    </font>
    <font>
      <b/>
      <sz val="11"/>
      <name val="Arial CE"/>
      <family val="2"/>
      <charset val="238"/>
    </font>
    <font>
      <i/>
      <sz val="10"/>
      <name val="News Serif EE"/>
      <charset val="238"/>
    </font>
    <font>
      <sz val="10"/>
      <name val="Sans EE"/>
      <charset val="238"/>
    </font>
    <font>
      <i/>
      <sz val="10"/>
      <color indexed="18"/>
      <name val="Arial CE"/>
      <family val="2"/>
      <charset val="238"/>
    </font>
    <font>
      <b/>
      <sz val="9"/>
      <name val="Lucida Console"/>
      <family val="3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sz val="10"/>
      <color indexed="8"/>
      <name val="ARIAL"/>
      <family val="2"/>
      <charset val="238"/>
    </font>
    <font>
      <u/>
      <sz val="10"/>
      <color indexed="36"/>
      <name val="Arial CE"/>
      <charset val="238"/>
    </font>
    <font>
      <b/>
      <sz val="10"/>
      <name val="Arial Narrow"/>
      <family val="2"/>
      <charset val="238"/>
    </font>
    <font>
      <sz val="11"/>
      <name val="Arial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0"/>
      <name val="Aharoni"/>
      <charset val="177"/>
    </font>
    <font>
      <sz val="12"/>
      <name val="Arial Black"/>
      <family val="2"/>
      <charset val="238"/>
    </font>
    <font>
      <sz val="11"/>
      <name val="Arial Black"/>
      <family val="2"/>
      <charset val="238"/>
    </font>
    <font>
      <sz val="9"/>
      <color indexed="9"/>
      <name val="Arial Narrow"/>
      <family val="2"/>
      <charset val="238"/>
    </font>
    <font>
      <sz val="10"/>
      <color rgb="FF000000"/>
      <name val="MS Sans Serif"/>
      <family val="2"/>
      <charset val="238"/>
    </font>
    <font>
      <sz val="8"/>
      <name val="Trebuchet MS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u/>
      <sz val="13"/>
      <color indexed="12"/>
      <name val="Arial CE"/>
      <charset val="238"/>
    </font>
    <font>
      <sz val="12"/>
      <name val="Times New Roman CE"/>
      <charset val="238"/>
    </font>
    <font>
      <sz val="8"/>
      <color indexed="8"/>
      <name val="Arial CE"/>
      <family val="2"/>
      <charset val="238"/>
    </font>
    <font>
      <b/>
      <sz val="11"/>
      <name val="Times New Roman CE"/>
      <family val="1"/>
      <charset val="238"/>
    </font>
    <font>
      <b/>
      <sz val="13"/>
      <color indexed="18"/>
      <name val="Times New Roman CE"/>
      <family val="1"/>
      <charset val="238"/>
    </font>
    <font>
      <b/>
      <sz val="12"/>
      <color indexed="18"/>
      <name val="Times New Roman CE"/>
      <family val="1"/>
      <charset val="238"/>
    </font>
    <font>
      <sz val="10"/>
      <name val="MS Serif"/>
      <family val="1"/>
    </font>
    <font>
      <sz val="10"/>
      <name val="Courier"/>
      <family val="1"/>
      <charset val="238"/>
    </font>
    <font>
      <sz val="10"/>
      <name val="Times New Roman CE"/>
      <family val="1"/>
      <charset val="238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2"/>
      <name val="formata"/>
      <charset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u/>
      <sz val="12"/>
      <color indexed="8"/>
      <name val="formata"/>
      <charset val="1"/>
    </font>
    <font>
      <u/>
      <sz val="8"/>
      <color indexed="12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u/>
      <sz val="10"/>
      <color indexed="12"/>
      <name val="Arial CE"/>
    </font>
    <font>
      <sz val="12"/>
      <name val="Helv"/>
    </font>
    <font>
      <sz val="8"/>
      <color indexed="8"/>
      <name val=".HelveticaLightTTEE"/>
      <family val="2"/>
      <charset val="2"/>
    </font>
    <font>
      <sz val="12"/>
      <color indexed="9"/>
      <name val="Helv"/>
    </font>
    <font>
      <b/>
      <sz val="12"/>
      <name val="Times CE"/>
      <charset val="238"/>
    </font>
    <font>
      <b/>
      <sz val="20"/>
      <name val="Arial"/>
      <family val="2"/>
      <charset val="238"/>
    </font>
    <font>
      <b/>
      <sz val="16"/>
      <color indexed="9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39"/>
      <name val="Arial CE"/>
      <family val="2"/>
      <charset val="238"/>
    </font>
    <font>
      <sz val="11"/>
      <color indexed="19"/>
      <name val="Calibri"/>
      <family val="2"/>
      <charset val="238"/>
    </font>
    <font>
      <sz val="7"/>
      <name val="Small Fonts"/>
      <family val="2"/>
    </font>
    <font>
      <b/>
      <i/>
      <sz val="16"/>
      <name val="Helv"/>
    </font>
    <font>
      <sz val="10"/>
      <name val="Courier New"/>
      <family val="3"/>
      <charset val="238"/>
    </font>
    <font>
      <sz val="10"/>
      <color theme="1"/>
      <name val="Czcionka tekstu podstawowego"/>
      <family val="2"/>
      <charset val="238"/>
    </font>
    <font>
      <sz val="10"/>
      <color indexed="8"/>
      <name val="Czcionka tekstu podstawowego"/>
      <family val="2"/>
      <charset val="238"/>
    </font>
    <font>
      <shadow/>
      <sz val="12"/>
      <name val="Times CE"/>
      <charset val="238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Helv"/>
    </font>
    <font>
      <b/>
      <sz val="10"/>
      <color indexed="10"/>
      <name val="Arial CE"/>
      <family val="2"/>
      <charset val="238"/>
    </font>
    <font>
      <b/>
      <sz val="8"/>
      <color indexed="8"/>
      <name val="Helv"/>
    </font>
    <font>
      <b/>
      <sz val="11"/>
      <color indexed="10"/>
      <name val="Calibri"/>
      <family val="2"/>
      <charset val="238"/>
    </font>
    <font>
      <u/>
      <sz val="10"/>
      <color indexed="36"/>
      <name val="Arial CE"/>
      <family val="2"/>
      <charset val="238"/>
    </font>
    <font>
      <sz val="10"/>
      <color theme="1"/>
      <name val="Arial Narrow"/>
      <family val="2"/>
      <charset val="238"/>
    </font>
    <font>
      <u/>
      <sz val="13"/>
      <color indexed="12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6"/>
      <name val="Arial ce"/>
      <charset val="238"/>
    </font>
    <font>
      <sz val="20"/>
      <name val="Arial ce"/>
      <charset val="238"/>
    </font>
    <font>
      <b/>
      <sz val="11"/>
      <name val="Calibri Light"/>
      <family val="2"/>
      <charset val="238"/>
    </font>
  </fonts>
  <fills count="7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/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26"/>
      </patternFill>
    </fill>
    <fill>
      <patternFill patternType="solid">
        <fgColor indexed="51"/>
        <bgColor indexed="50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54"/>
        <bgColor indexed="23"/>
      </patternFill>
    </fill>
    <fill>
      <patternFill patternType="solid">
        <fgColor indexed="30"/>
        <bgColor indexed="21"/>
      </patternFill>
    </fill>
    <fill>
      <patternFill patternType="solid">
        <fgColor indexed="57"/>
        <bgColor indexed="49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24"/>
      </patternFill>
    </fill>
    <fill>
      <patternFill patternType="solid">
        <fgColor indexed="41"/>
        <bgColor indexed="15"/>
      </patternFill>
    </fill>
    <fill>
      <patternFill patternType="lightGray">
        <fgColor indexed="22"/>
      </patternFill>
    </fill>
    <fill>
      <patternFill patternType="lightGray">
        <fgColor indexed="22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9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3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medium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52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49" fontId="6" fillId="0" borderId="6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0" fontId="17" fillId="0" borderId="0"/>
    <xf numFmtId="0" fontId="16" fillId="0" borderId="15" applyProtection="0">
      <alignment horizontal="justify" vertical="center" wrapText="1"/>
    </xf>
    <xf numFmtId="0" fontId="15" fillId="0" borderId="0"/>
    <xf numFmtId="0" fontId="14" fillId="0" borderId="0" applyProtection="0"/>
    <xf numFmtId="0" fontId="13" fillId="0" borderId="4" applyBorder="0" applyAlignment="0">
      <alignment horizontal="center" vertical="center"/>
    </xf>
    <xf numFmtId="0" fontId="18" fillId="0" borderId="0"/>
    <xf numFmtId="0" fontId="14" fillId="0" borderId="0" applyProtection="0"/>
    <xf numFmtId="0" fontId="18" fillId="0" borderId="0"/>
    <xf numFmtId="0" fontId="6" fillId="0" borderId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14" fillId="0" borderId="0"/>
    <xf numFmtId="0" fontId="14" fillId="0" borderId="0"/>
    <xf numFmtId="0" fontId="14" fillId="0" borderId="0" applyProtection="0"/>
    <xf numFmtId="0" fontId="15" fillId="0" borderId="0"/>
    <xf numFmtId="0" fontId="19" fillId="0" borderId="0"/>
    <xf numFmtId="0" fontId="20" fillId="0" borderId="0"/>
    <xf numFmtId="0" fontId="21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" fontId="6" fillId="0" borderId="0">
      <alignment horizontal="center" vertical="center"/>
      <protection locked="0"/>
    </xf>
    <xf numFmtId="0" fontId="18" fillId="0" borderId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Protection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0" fontId="2" fillId="0" borderId="0"/>
    <xf numFmtId="44" fontId="14" fillId="0" borderId="0" applyFont="0" applyFill="0" applyBorder="0" applyAlignment="0" applyProtection="0"/>
    <xf numFmtId="0" fontId="14" fillId="0" borderId="0"/>
    <xf numFmtId="170" fontId="2" fillId="0" borderId="0"/>
    <xf numFmtId="0" fontId="23" fillId="0" borderId="0" applyAlignment="0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 applyProtection="0"/>
    <xf numFmtId="0" fontId="15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6" fillId="0" borderId="0"/>
    <xf numFmtId="0" fontId="26" fillId="0" borderId="0"/>
    <xf numFmtId="0" fontId="2" fillId="0" borderId="0" applyProtection="0"/>
    <xf numFmtId="0" fontId="18" fillId="0" borderId="0"/>
    <xf numFmtId="0" fontId="18" fillId="0" borderId="0"/>
    <xf numFmtId="0" fontId="6" fillId="0" borderId="0"/>
    <xf numFmtId="0" fontId="26" fillId="0" borderId="0"/>
    <xf numFmtId="0" fontId="26" fillId="0" borderId="0"/>
    <xf numFmtId="0" fontId="18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172" fontId="28" fillId="0" borderId="0" applyNumberFormat="0" applyFill="0" applyBorder="0" applyAlignment="0"/>
    <xf numFmtId="0" fontId="29" fillId="0" borderId="17" applyNumberFormat="0" applyFill="0" applyAlignment="0" applyProtection="0"/>
    <xf numFmtId="4" fontId="2" fillId="0" borderId="0" applyBorder="0" applyProtection="0">
      <protection locked="0"/>
    </xf>
    <xf numFmtId="4" fontId="2" fillId="18" borderId="0"/>
    <xf numFmtId="49" fontId="53" fillId="18" borderId="0">
      <alignment horizontal="right"/>
    </xf>
    <xf numFmtId="49" fontId="54" fillId="0" borderId="0" applyBorder="0" applyProtection="0">
      <alignment horizontal="center"/>
      <protection locked="0"/>
    </xf>
    <xf numFmtId="49" fontId="2" fillId="0" borderId="16" applyBorder="0" applyProtection="0">
      <alignment horizontal="left"/>
    </xf>
    <xf numFmtId="49" fontId="11" fillId="0" borderId="0" applyProtection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3" fontId="4" fillId="0" borderId="12" applyFill="0" applyBorder="0">
      <alignment vertical="center"/>
    </xf>
    <xf numFmtId="15" fontId="22" fillId="0" borderId="0" applyFont="0" applyFill="0" applyBorder="0" applyAlignment="0" applyProtection="0">
      <alignment horizontal="left"/>
    </xf>
    <xf numFmtId="177" fontId="22" fillId="0" borderId="0" applyFont="0" applyFill="0" applyBorder="0" applyProtection="0">
      <alignment horizontal="left"/>
    </xf>
    <xf numFmtId="178" fontId="30" fillId="0" borderId="0" applyFont="0" applyFill="0" applyBorder="0" applyAlignment="0" applyProtection="0">
      <protection locked="0"/>
    </xf>
    <xf numFmtId="39" fontId="18" fillId="0" borderId="0" applyFont="0" applyFill="0" applyBorder="0" applyAlignment="0" applyProtection="0"/>
    <xf numFmtId="179" fontId="31" fillId="0" borderId="0" applyFont="0" applyFill="0" applyBorder="0" applyAlignment="0"/>
    <xf numFmtId="0" fontId="55" fillId="0" borderId="0">
      <alignment horizontal="left"/>
      <protection locked="0"/>
    </xf>
    <xf numFmtId="171" fontId="2" fillId="0" borderId="0" applyBorder="0" applyProtection="0"/>
    <xf numFmtId="171" fontId="2" fillId="18" borderId="0" applyBorder="0"/>
    <xf numFmtId="0" fontId="32" fillId="5" borderId="0" applyNumberFormat="0" applyBorder="0" applyAlignment="0" applyProtection="0"/>
    <xf numFmtId="37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178" fontId="33" fillId="0" borderId="0" applyFill="0" applyBorder="0" applyAlignment="0">
      <protection locked="0"/>
    </xf>
    <xf numFmtId="179" fontId="33" fillId="0" borderId="0" applyFill="0" applyBorder="0" applyAlignment="0" applyProtection="0">
      <protection locked="0"/>
    </xf>
    <xf numFmtId="0" fontId="34" fillId="19" borderId="18" applyNumberFormat="0" applyAlignment="0" applyProtection="0"/>
    <xf numFmtId="49" fontId="2" fillId="0" borderId="16" applyBorder="0" applyProtection="0">
      <alignment horizontal="left"/>
    </xf>
    <xf numFmtId="171" fontId="2" fillId="0" borderId="0" applyBorder="0" applyProtection="0"/>
    <xf numFmtId="181" fontId="35" fillId="0" borderId="0" applyFont="0" applyFill="0" applyBorder="0" applyAlignment="0" applyProtection="0"/>
    <xf numFmtId="0" fontId="56" fillId="0" borderId="0" applyNumberFormat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9" fontId="54" fillId="0" borderId="0" applyBorder="0" applyProtection="0"/>
    <xf numFmtId="0" fontId="2" fillId="0" borderId="16" applyBorder="0" applyProtection="0">
      <alignment horizontal="left"/>
      <protection locked="0"/>
    </xf>
    <xf numFmtId="0" fontId="4" fillId="0" borderId="0" applyBorder="0" applyProtection="0">
      <alignment horizontal="left"/>
    </xf>
    <xf numFmtId="0" fontId="40" fillId="20" borderId="0" applyNumberFormat="0" applyBorder="0" applyAlignment="0" applyProtection="0"/>
    <xf numFmtId="172" fontId="41" fillId="0" borderId="0" applyFill="0" applyBorder="0" applyAlignment="0"/>
    <xf numFmtId="182" fontId="31" fillId="0" borderId="10" applyFont="0" applyFill="0" applyBorder="0" applyAlignment="0" applyProtection="0">
      <alignment horizontal="right"/>
    </xf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0" fontId="3" fillId="0" borderId="14" applyBorder="0">
      <alignment horizontal="left" vertical="center"/>
    </xf>
    <xf numFmtId="49" fontId="2" fillId="0" borderId="0" applyBorder="0" applyProtection="0">
      <alignment horizontal="center"/>
    </xf>
    <xf numFmtId="171" fontId="2" fillId="0" borderId="0">
      <protection locked="0"/>
    </xf>
    <xf numFmtId="0" fontId="14" fillId="21" borderId="22" applyNumberFormat="0" applyFont="0" applyAlignment="0" applyProtection="0"/>
    <xf numFmtId="10" fontId="2" fillId="0" borderId="0" applyProtection="0"/>
    <xf numFmtId="0" fontId="43" fillId="0" borderId="23" applyNumberFormat="0" applyFill="0" applyAlignment="0" applyProtection="0"/>
    <xf numFmtId="0" fontId="2" fillId="0" borderId="11" applyProtection="0">
      <alignment horizontal="center"/>
    </xf>
    <xf numFmtId="0" fontId="2" fillId="0" borderId="0" applyProtection="0"/>
    <xf numFmtId="4" fontId="2" fillId="0" borderId="9" applyProtection="0"/>
    <xf numFmtId="171" fontId="2" fillId="0" borderId="9"/>
    <xf numFmtId="38" fontId="22" fillId="22" borderId="0" applyNumberFormat="0" applyFont="0" applyBorder="0" applyAlignment="0" applyProtection="0"/>
    <xf numFmtId="171" fontId="4" fillId="18" borderId="0" applyBorder="0"/>
    <xf numFmtId="4" fontId="4" fillId="18" borderId="0" applyBorder="0"/>
    <xf numFmtId="0" fontId="44" fillId="6" borderId="0" applyNumberFormat="0" applyBorder="0" applyAlignment="0" applyProtection="0"/>
    <xf numFmtId="0" fontId="18" fillId="0" borderId="0"/>
    <xf numFmtId="38" fontId="45" fillId="0" borderId="0" applyFill="0" applyBorder="0" applyAlignment="0" applyProtection="0"/>
    <xf numFmtId="185" fontId="46" fillId="0" borderId="0" applyFill="0" applyBorder="0" applyAlignment="0" applyProtection="0"/>
    <xf numFmtId="0" fontId="47" fillId="0" borderId="0" applyNumberFormat="0" applyFill="0" applyBorder="0" applyAlignment="0" applyProtection="0"/>
    <xf numFmtId="49" fontId="4" fillId="0" borderId="14" applyNumberFormat="0" applyBorder="0">
      <alignment horizontal="left" vertical="center"/>
    </xf>
    <xf numFmtId="187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0" fontId="57" fillId="18" borderId="0">
      <alignment horizontal="right"/>
    </xf>
    <xf numFmtId="38" fontId="22" fillId="0" borderId="3" applyNumberFormat="0" applyFont="0" applyFill="0" applyAlignment="0" applyProtection="0"/>
    <xf numFmtId="10" fontId="42" fillId="0" borderId="24" applyNumberFormat="0" applyFont="0" applyFill="0" applyAlignment="0" applyProtection="0"/>
    <xf numFmtId="0" fontId="48" fillId="9" borderId="25" applyNumberFormat="0" applyAlignment="0" applyProtection="0"/>
    <xf numFmtId="0" fontId="4" fillId="0" borderId="0"/>
    <xf numFmtId="0" fontId="4" fillId="0" borderId="0">
      <alignment horizontal="center"/>
    </xf>
    <xf numFmtId="0" fontId="2" fillId="0" borderId="0"/>
    <xf numFmtId="4" fontId="2" fillId="18" borderId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51" fillId="0" borderId="0" applyNumberFormat="0" applyFill="0" applyBorder="0" applyAlignment="0" applyProtection="0"/>
    <xf numFmtId="189" fontId="52" fillId="0" borderId="5" applyFont="0" applyFill="0" applyBorder="0" applyAlignment="0" applyProtection="0"/>
    <xf numFmtId="0" fontId="58" fillId="0" borderId="6">
      <alignment horizontal="center" vertical="center"/>
    </xf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7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0" fontId="60" fillId="0" borderId="0"/>
    <xf numFmtId="0" fontId="6" fillId="0" borderId="0"/>
    <xf numFmtId="0" fontId="27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4" fillId="0" borderId="0"/>
    <xf numFmtId="0" fontId="35" fillId="0" borderId="0"/>
    <xf numFmtId="0" fontId="35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0" fontId="14" fillId="0" borderId="0" applyProtection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32" fillId="0" borderId="0"/>
    <xf numFmtId="0" fontId="32" fillId="0" borderId="0"/>
    <xf numFmtId="164" fontId="1" fillId="0" borderId="0" applyFont="0" applyFill="0" applyBorder="0" applyAlignment="0" applyProtection="0"/>
    <xf numFmtId="0" fontId="6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5" fillId="29" borderId="0" applyNumberFormat="0" applyBorder="0" applyAlignment="0" applyProtection="0"/>
    <xf numFmtId="0" fontId="14" fillId="0" borderId="0"/>
    <xf numFmtId="44" fontId="2" fillId="0" borderId="0" applyFont="0" applyFill="0" applyBorder="0" applyAlignment="0" applyProtection="0"/>
    <xf numFmtId="0" fontId="2" fillId="0" borderId="0"/>
    <xf numFmtId="164" fontId="14" fillId="0" borderId="0" applyFill="0" applyBorder="0" applyAlignment="0" applyProtection="0"/>
    <xf numFmtId="0" fontId="61" fillId="0" borderId="0">
      <alignment vertical="top"/>
    </xf>
    <xf numFmtId="9" fontId="14" fillId="0" borderId="0" applyFont="0" applyFill="0" applyBorder="0" applyAlignment="0" applyProtection="0"/>
    <xf numFmtId="0" fontId="32" fillId="5" borderId="0" applyNumberFormat="0" applyBorder="0" applyAlignment="0" applyProtection="0"/>
    <xf numFmtId="0" fontId="32" fillId="0" borderId="0"/>
    <xf numFmtId="0" fontId="35" fillId="0" borderId="0"/>
    <xf numFmtId="0" fontId="14" fillId="0" borderId="0"/>
    <xf numFmtId="0" fontId="28" fillId="0" borderId="0"/>
    <xf numFmtId="164" fontId="14" fillId="0" borderId="0" applyFont="0" applyFill="0" applyBorder="0" applyAlignment="0" applyProtection="0"/>
    <xf numFmtId="0" fontId="35" fillId="0" borderId="0"/>
    <xf numFmtId="0" fontId="32" fillId="0" borderId="0"/>
    <xf numFmtId="0" fontId="28" fillId="0" borderId="0"/>
    <xf numFmtId="0" fontId="32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28" fillId="0" borderId="0"/>
    <xf numFmtId="0" fontId="52" fillId="0" borderId="0"/>
    <xf numFmtId="0" fontId="62" fillId="0" borderId="0"/>
    <xf numFmtId="0" fontId="28" fillId="0" borderId="0"/>
    <xf numFmtId="0" fontId="28" fillId="0" borderId="0"/>
    <xf numFmtId="49" fontId="52" fillId="0" borderId="0"/>
    <xf numFmtId="49" fontId="64" fillId="0" borderId="0"/>
    <xf numFmtId="49" fontId="64" fillId="0" borderId="0"/>
    <xf numFmtId="49" fontId="64" fillId="0" borderId="0"/>
    <xf numFmtId="49" fontId="52" fillId="0" borderId="0"/>
    <xf numFmtId="0" fontId="62" fillId="0" borderId="0"/>
    <xf numFmtId="0" fontId="62" fillId="0" borderId="0"/>
    <xf numFmtId="0" fontId="52" fillId="0" borderId="0" applyProtection="0"/>
    <xf numFmtId="0" fontId="28" fillId="0" borderId="0"/>
    <xf numFmtId="0" fontId="28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52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0" fillId="30" borderId="0" applyProtection="0"/>
    <xf numFmtId="0" fontId="70" fillId="30" borderId="0" applyProtection="0"/>
    <xf numFmtId="0" fontId="70" fillId="30" borderId="0" applyProtection="0"/>
    <xf numFmtId="6" fontId="52" fillId="0" borderId="0" applyFont="0" applyFill="0" applyBorder="0" applyAlignment="0" applyProtection="0"/>
    <xf numFmtId="191" fontId="35" fillId="0" borderId="0" applyFill="0" applyBorder="0" applyAlignment="0" applyProtection="0"/>
    <xf numFmtId="191" fontId="35" fillId="0" borderId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62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8" fontId="52" fillId="0" borderId="0" applyFont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30" fillId="0" borderId="0" applyProtection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52" fillId="0" borderId="0"/>
    <xf numFmtId="0" fontId="62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49" fontId="30" fillId="0" borderId="6"/>
    <xf numFmtId="175" fontId="35" fillId="0" borderId="0" applyFont="0" applyFill="0" applyBorder="0" applyAlignment="0" applyProtection="0"/>
    <xf numFmtId="49" fontId="52" fillId="0" borderId="15"/>
    <xf numFmtId="49" fontId="52" fillId="0" borderId="15"/>
    <xf numFmtId="49" fontId="62" fillId="0" borderId="6"/>
    <xf numFmtId="49" fontId="62" fillId="0" borderId="6"/>
    <xf numFmtId="49" fontId="62" fillId="0" borderId="6"/>
    <xf numFmtId="49" fontId="30" fillId="0" borderId="6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49" fontId="30" fillId="0" borderId="0">
      <alignment horizontal="left"/>
    </xf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72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0" borderId="0" applyNumberFormat="0" applyFill="0" applyBorder="0" applyAlignment="0"/>
    <xf numFmtId="0" fontId="35" fillId="0" borderId="0">
      <alignment horizontal="right"/>
    </xf>
    <xf numFmtId="172" fontId="33" fillId="0" borderId="0" applyNumberFormat="0" applyFill="0" applyBorder="0" applyAlignment="0"/>
    <xf numFmtId="0" fontId="33" fillId="0" borderId="0" applyNumberFormat="0" applyFill="0" applyBorder="0" applyAlignment="0"/>
    <xf numFmtId="0" fontId="33" fillId="0" borderId="0" applyNumberFormat="0" applyFill="0" applyBorder="0" applyAlignment="0"/>
    <xf numFmtId="172" fontId="65" fillId="0" borderId="0" applyNumberFormat="0" applyFill="0" applyBorder="0" applyAlignment="0"/>
    <xf numFmtId="172" fontId="65" fillId="0" borderId="0" applyNumberFormat="0" applyFill="0" applyBorder="0" applyAlignment="0"/>
    <xf numFmtId="172" fontId="65" fillId="0" borderId="0" applyNumberFormat="0" applyFill="0" applyBorder="0" applyAlignment="0"/>
    <xf numFmtId="1" fontId="35" fillId="0" borderId="27" applyAlignment="0">
      <alignment horizontal="left" vertical="center"/>
    </xf>
    <xf numFmtId="199" fontId="35" fillId="54" borderId="28" applyNumberFormat="0" applyFont="0" applyFill="0" applyBorder="0" applyAlignment="0">
      <alignment horizontal="center"/>
    </xf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190" fontId="35" fillId="0" borderId="0">
      <alignment horizontal="right"/>
    </xf>
    <xf numFmtId="4" fontId="52" fillId="0" borderId="0" applyBorder="0" applyProtection="0">
      <protection locked="0"/>
    </xf>
    <xf numFmtId="4" fontId="52" fillId="0" borderId="0" applyBorder="0" applyProtection="0"/>
    <xf numFmtId="4" fontId="52" fillId="0" borderId="0" applyBorder="0" applyProtection="0"/>
    <xf numFmtId="4" fontId="71" fillId="0" borderId="0" applyBorder="0" applyProtection="0">
      <protection locked="0"/>
    </xf>
    <xf numFmtId="4" fontId="71" fillId="0" borderId="0" applyBorder="0" applyProtection="0">
      <protection locked="0"/>
    </xf>
    <xf numFmtId="4" fontId="71" fillId="0" borderId="0" applyBorder="0" applyProtection="0">
      <protection locked="0"/>
    </xf>
    <xf numFmtId="5" fontId="22" fillId="0" borderId="29" applyNumberFormat="0" applyFont="0" applyAlignment="0" applyProtection="0"/>
    <xf numFmtId="0" fontId="35" fillId="0" borderId="30" applyNumberFormat="0" applyAlignment="0" applyProtection="0"/>
    <xf numFmtId="0" fontId="35" fillId="0" borderId="30" applyNumberForma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73" fontId="52" fillId="0" borderId="0" applyFont="0" applyFill="0" applyBorder="0" applyAlignment="0" applyProtection="0"/>
    <xf numFmtId="193" fontId="35" fillId="0" borderId="0" applyFill="0" applyBorder="0" applyAlignment="0" applyProtection="0"/>
    <xf numFmtId="193" fontId="35" fillId="0" borderId="0" applyFill="0" applyBorder="0" applyAlignment="0" applyProtection="0"/>
    <xf numFmtId="173" fontId="66" fillId="0" borderId="0" applyFont="0" applyFill="0" applyBorder="0" applyAlignment="0" applyProtection="0"/>
    <xf numFmtId="173" fontId="66" fillId="0" borderId="0" applyFont="0" applyFill="0" applyBorder="0" applyAlignment="0" applyProtection="0"/>
    <xf numFmtId="173" fontId="66" fillId="0" borderId="0" applyFont="0" applyFill="0" applyBorder="0" applyAlignment="0" applyProtection="0"/>
    <xf numFmtId="174" fontId="52" fillId="0" borderId="0" applyFont="0" applyFill="0" applyBorder="0" applyAlignment="0" applyProtection="0"/>
    <xf numFmtId="194" fontId="35" fillId="0" borderId="0" applyFill="0" applyBorder="0" applyAlignment="0" applyProtection="0"/>
    <xf numFmtId="194" fontId="35" fillId="0" borderId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38" fontId="5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" fontId="35" fillId="0" borderId="0"/>
    <xf numFmtId="15" fontId="52" fillId="0" borderId="0" applyFont="0" applyFill="0" applyBorder="0" applyAlignment="0" applyProtection="0">
      <alignment horizontal="left"/>
    </xf>
    <xf numFmtId="195" fontId="35" fillId="0" borderId="0" applyFill="0" applyBorder="0" applyAlignment="0" applyProtection="0"/>
    <xf numFmtId="195" fontId="35" fillId="0" borderId="0" applyFill="0" applyBorder="0" applyAlignment="0" applyProtection="0"/>
    <xf numFmtId="15" fontId="66" fillId="0" borderId="0" applyFont="0" applyFill="0" applyBorder="0" applyAlignment="0" applyProtection="0">
      <alignment horizontal="left"/>
    </xf>
    <xf numFmtId="15" fontId="66" fillId="0" borderId="0" applyFont="0" applyFill="0" applyBorder="0" applyAlignment="0" applyProtection="0">
      <alignment horizontal="left"/>
    </xf>
    <xf numFmtId="15" fontId="66" fillId="0" borderId="0" applyFont="0" applyFill="0" applyBorder="0" applyAlignment="0" applyProtection="0">
      <alignment horizontal="left"/>
    </xf>
    <xf numFmtId="177" fontId="52" fillId="0" borderId="0" applyFont="0" applyFill="0" applyBorder="0" applyProtection="0">
      <alignment horizontal="left"/>
    </xf>
    <xf numFmtId="196" fontId="35" fillId="0" borderId="0" applyFill="0" applyBorder="0" applyProtection="0">
      <alignment horizontal="left"/>
    </xf>
    <xf numFmtId="196" fontId="35" fillId="0" borderId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7" fontId="66" fillId="0" borderId="0" applyFont="0" applyFill="0" applyBorder="0" applyProtection="0">
      <alignment horizontal="left"/>
    </xf>
    <xf numFmtId="178" fontId="52" fillId="0" borderId="0" applyFont="0" applyFill="0" applyBorder="0" applyAlignment="0" applyProtection="0">
      <protection locked="0"/>
    </xf>
    <xf numFmtId="178" fontId="35" fillId="0" borderId="0" applyFill="0" applyBorder="0" applyAlignment="0" applyProtection="0"/>
    <xf numFmtId="178" fontId="35" fillId="0" borderId="0" applyFill="0" applyBorder="0" applyAlignment="0" applyProtection="0"/>
    <xf numFmtId="178" fontId="67" fillId="0" borderId="0" applyFont="0" applyFill="0" applyBorder="0" applyAlignment="0" applyProtection="0">
      <protection locked="0"/>
    </xf>
    <xf numFmtId="178" fontId="67" fillId="0" borderId="0" applyFont="0" applyFill="0" applyBorder="0" applyAlignment="0" applyProtection="0">
      <protection locked="0"/>
    </xf>
    <xf numFmtId="178" fontId="67" fillId="0" borderId="0" applyFont="0" applyFill="0" applyBorder="0" applyAlignment="0" applyProtection="0">
      <protection locked="0"/>
    </xf>
    <xf numFmtId="39" fontId="62" fillId="0" borderId="0" applyFont="0" applyFill="0" applyBorder="0" applyAlignment="0" applyProtection="0"/>
    <xf numFmtId="39" fontId="35" fillId="0" borderId="0" applyFill="0" applyBorder="0" applyAlignment="0" applyProtection="0"/>
    <xf numFmtId="39" fontId="35" fillId="0" borderId="0" applyFill="0" applyBorder="0" applyAlignment="0" applyProtection="0"/>
    <xf numFmtId="39" fontId="40" fillId="0" borderId="0" applyFont="0" applyFill="0" applyBorder="0" applyAlignment="0" applyProtection="0"/>
    <xf numFmtId="39" fontId="40" fillId="0" borderId="0" applyFont="0" applyFill="0" applyBorder="0" applyAlignment="0" applyProtection="0"/>
    <xf numFmtId="39" fontId="40" fillId="0" borderId="0" applyFont="0" applyFill="0" applyBorder="0" applyAlignment="0" applyProtection="0"/>
    <xf numFmtId="179" fontId="52" fillId="0" borderId="0" applyFont="0" applyFill="0" applyBorder="0" applyAlignment="0"/>
    <xf numFmtId="179" fontId="35" fillId="0" borderId="0" applyFill="0" applyBorder="0" applyAlignment="0"/>
    <xf numFmtId="179" fontId="35" fillId="0" borderId="0" applyFill="0" applyBorder="0" applyAlignment="0"/>
    <xf numFmtId="179" fontId="14" fillId="0" borderId="0" applyFont="0" applyFill="0" applyBorder="0" applyAlignment="0"/>
    <xf numFmtId="179" fontId="14" fillId="0" borderId="0" applyFont="0" applyFill="0" applyBorder="0" applyAlignment="0"/>
    <xf numFmtId="179" fontId="14" fillId="0" borderId="0" applyFont="0" applyFill="0" applyBorder="0" applyAlignment="0"/>
    <xf numFmtId="200" fontId="35" fillId="0" borderId="0" applyFont="0" applyFill="0" applyBorder="0" applyAlignment="0" applyProtection="0"/>
    <xf numFmtId="0" fontId="35" fillId="0" borderId="0"/>
    <xf numFmtId="0" fontId="35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37" fontId="52" fillId="0" borderId="0" applyFill="0" applyBorder="0" applyAlignment="0">
      <protection locked="0"/>
    </xf>
    <xf numFmtId="180" fontId="52" fillId="0" borderId="13" applyFill="0" applyBorder="0" applyAlignment="0">
      <alignment horizontal="center"/>
      <protection locked="0"/>
    </xf>
    <xf numFmtId="180" fontId="52" fillId="0" borderId="0" applyFill="0" applyBorder="0" applyAlignment="0">
      <protection locked="0"/>
    </xf>
    <xf numFmtId="180" fontId="52" fillId="0" borderId="0" applyFill="0" applyBorder="0" applyAlignment="0">
      <protection locked="0"/>
    </xf>
    <xf numFmtId="180" fontId="63" fillId="0" borderId="13" applyFill="0" applyBorder="0" applyAlignment="0">
      <alignment horizontal="center"/>
      <protection locked="0"/>
    </xf>
    <xf numFmtId="180" fontId="63" fillId="0" borderId="13" applyFill="0" applyBorder="0" applyAlignment="0">
      <alignment horizontal="center"/>
      <protection locked="0"/>
    </xf>
    <xf numFmtId="180" fontId="63" fillId="0" borderId="13" applyFill="0" applyBorder="0" applyAlignment="0">
      <alignment horizontal="center"/>
      <protection locked="0"/>
    </xf>
    <xf numFmtId="178" fontId="52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178" fontId="63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179" fontId="52" fillId="0" borderId="0" applyFill="0" applyBorder="0" applyAlignment="0" applyProtection="0">
      <protection locked="0"/>
    </xf>
    <xf numFmtId="179" fontId="52" fillId="0" borderId="0" applyFill="0" applyBorder="0" applyAlignment="0" applyProtection="0"/>
    <xf numFmtId="179" fontId="52" fillId="0" borderId="0" applyFill="0" applyBorder="0" applyAlignment="0" applyProtection="0"/>
    <xf numFmtId="179" fontId="63" fillId="0" borderId="0" applyFill="0" applyBorder="0" applyAlignment="0" applyProtection="0">
      <protection locked="0"/>
    </xf>
    <xf numFmtId="179" fontId="63" fillId="0" borderId="0" applyFill="0" applyBorder="0" applyAlignment="0" applyProtection="0">
      <protection locked="0"/>
    </xf>
    <xf numFmtId="179" fontId="63" fillId="0" borderId="0" applyFill="0" applyBorder="0" applyAlignment="0" applyProtection="0">
      <protection locked="0"/>
    </xf>
    <xf numFmtId="37" fontId="52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37" fontId="63" fillId="0" borderId="0" applyFill="0" applyBorder="0" applyAlignment="0">
      <protection locked="0"/>
    </xf>
    <xf numFmtId="0" fontId="35" fillId="55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14" fillId="55" borderId="18" applyNumberFormat="0" applyAlignment="0" applyProtection="0"/>
    <xf numFmtId="0" fontId="35" fillId="55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56" borderId="18" applyNumberFormat="0" applyAlignment="0" applyProtection="0"/>
    <xf numFmtId="0" fontId="35" fillId="0" borderId="31" applyNumberFormat="0" applyFont="0" applyFill="0" applyAlignment="0" applyProtection="0">
      <alignment horizontal="left"/>
    </xf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44" fontId="52" fillId="0" borderId="0" applyFont="0" applyFill="0" applyBorder="0" applyAlignment="0" applyProtection="0"/>
    <xf numFmtId="197" fontId="35" fillId="0" borderId="0" applyFill="0" applyBorder="0" applyAlignment="0" applyProtection="0"/>
    <xf numFmtId="197" fontId="35" fillId="0" borderId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97" fontId="52" fillId="0" borderId="0" applyFill="0" applyBorder="0" applyAlignment="0" applyProtection="0"/>
    <xf numFmtId="0" fontId="35" fillId="0" borderId="0">
      <alignment horizontal="center"/>
    </xf>
    <xf numFmtId="181" fontId="31" fillId="0" borderId="0" applyFont="0" applyFill="0" applyBorder="0" applyAlignment="0" applyProtection="0"/>
    <xf numFmtId="181" fontId="35" fillId="0" borderId="0" applyFill="0" applyBorder="0" applyAlignment="0" applyProtection="0"/>
    <xf numFmtId="181" fontId="35" fillId="0" borderId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49" fontId="35" fillId="0" borderId="1" applyNumberFormat="0">
      <alignment horizontal="left" vertical="center"/>
    </xf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" fontId="35" fillId="0" borderId="0" applyFill="0" applyBorder="0" applyProtection="0">
      <alignment horizontal="right"/>
    </xf>
    <xf numFmtId="4" fontId="35" fillId="0" borderId="0" applyFill="0" applyBorder="0" applyProtection="0"/>
    <xf numFmtId="4" fontId="35" fillId="0" borderId="0" applyFill="0" applyBorder="0" applyProtection="0"/>
    <xf numFmtId="4" fontId="35" fillId="0" borderId="0" applyFill="0" applyBorder="0" applyProtection="0"/>
    <xf numFmtId="0" fontId="52" fillId="0" borderId="4" applyBorder="0" applyAlignment="0">
      <alignment horizontal="center"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0" fillId="0" borderId="0" applyNumberFormat="0" applyFill="0" applyBorder="0" applyAlignment="0" applyProtection="0"/>
    <xf numFmtId="172" fontId="52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0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52" fillId="0" borderId="0"/>
    <xf numFmtId="0" fontId="52" fillId="0" borderId="0"/>
    <xf numFmtId="0" fontId="3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52" fillId="0" borderId="0"/>
    <xf numFmtId="0" fontId="6" fillId="0" borderId="0"/>
    <xf numFmtId="0" fontId="6" fillId="0" borderId="0"/>
    <xf numFmtId="0" fontId="1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35" fillId="0" borderId="0" applyProtection="0"/>
    <xf numFmtId="0" fontId="35" fillId="0" borderId="0" applyProtection="0"/>
    <xf numFmtId="0" fontId="35" fillId="0" borderId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 applyFill="0" applyBorder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1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 applyProtection="0"/>
    <xf numFmtId="182" fontId="52" fillId="0" borderId="10" applyFont="0" applyFill="0" applyBorder="0" applyAlignment="0" applyProtection="0">
      <alignment horizontal="right"/>
    </xf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52" fillId="0" borderId="10" applyFont="0" applyFill="0" applyBorder="0" applyAlignment="0" applyProtection="0">
      <alignment horizontal="right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3" fontId="52" fillId="0" borderId="0" applyFont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4" fontId="52" fillId="0" borderId="0" applyFont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5" fontId="52" fillId="0" borderId="0" applyFont="0" applyFill="0" applyBorder="0" applyAlignment="0" applyProtection="0"/>
    <xf numFmtId="185" fontId="35" fillId="0" borderId="0" applyFill="0" applyBorder="0" applyAlignment="0" applyProtection="0"/>
    <xf numFmtId="185" fontId="35" fillId="0" borderId="0" applyFill="0" applyBorder="0" applyAlignment="0" applyProtection="0"/>
    <xf numFmtId="186" fontId="52" fillId="0" borderId="0" applyFont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/>
    <xf numFmtId="49" fontId="35" fillId="0" borderId="0">
      <alignment horizontal="left"/>
    </xf>
    <xf numFmtId="201" fontId="35" fillId="0" borderId="0" applyProtection="0">
      <alignment horizontal="left"/>
    </xf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0" fontId="35" fillId="0" borderId="23" applyNumberFormat="0" applyFill="0" applyAlignment="0" applyProtection="0"/>
    <xf numFmtId="38" fontId="52" fillId="22" borderId="0" applyNumberFormat="0" applyFon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1" fontId="30" fillId="0" borderId="0">
      <alignment horizontal="center" vertical="center"/>
      <protection locked="0"/>
    </xf>
    <xf numFmtId="1" fontId="52" fillId="0" borderId="0">
      <alignment horizontal="center" vertical="center"/>
      <protection locked="0"/>
    </xf>
    <xf numFmtId="1" fontId="52" fillId="0" borderId="0">
      <alignment horizontal="center" vertical="center"/>
      <protection locked="0"/>
    </xf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4" fontId="35" fillId="0" borderId="0" applyFill="0" applyBorder="0" applyProtection="0">
      <alignment horizontal="left"/>
    </xf>
    <xf numFmtId="4" fontId="35" fillId="0" borderId="0" applyFill="0" applyBorder="0" applyProtection="0"/>
    <xf numFmtId="4" fontId="35" fillId="0" borderId="0" applyFill="0" applyBorder="0" applyProtection="0"/>
    <xf numFmtId="4" fontId="35" fillId="0" borderId="0" applyFill="0" applyProtection="0"/>
    <xf numFmtId="4" fontId="35" fillId="0" borderId="0" applyFill="0" applyBorder="0" applyProtection="0"/>
    <xf numFmtId="4" fontId="35" fillId="0" borderId="0" applyFill="0" applyBorder="0" applyProtection="0"/>
    <xf numFmtId="0" fontId="35" fillId="58" borderId="0">
      <alignment horizontal="left"/>
    </xf>
    <xf numFmtId="0" fontId="35" fillId="59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62" fillId="0" borderId="0"/>
    <xf numFmtId="0" fontId="52" fillId="0" borderId="0"/>
    <xf numFmtId="0" fontId="52" fillId="0" borderId="0"/>
    <xf numFmtId="38" fontId="52" fillId="0" borderId="0" applyFill="0" applyBorder="0" applyAlignment="0" applyProtection="0"/>
    <xf numFmtId="185" fontId="52" fillId="0" borderId="0" applyFill="0" applyBorder="0" applyAlignment="0" applyProtection="0"/>
    <xf numFmtId="185" fontId="35" fillId="0" borderId="0" applyFill="0" applyBorder="0" applyAlignment="0" applyProtection="0"/>
    <xf numFmtId="185" fontId="35" fillId="0" borderId="0" applyFill="0" applyBorder="0" applyAlignment="0" applyProtection="0"/>
    <xf numFmtId="38" fontId="35" fillId="0" borderId="0" applyFill="0" applyBorder="0" applyAlignment="0" applyProtection="0"/>
    <xf numFmtId="38" fontId="35" fillId="0" borderId="0" applyFill="0" applyBorder="0" applyAlignment="0" applyProtection="0"/>
    <xf numFmtId="49" fontId="35" fillId="0" borderId="0" applyFill="0" applyBorder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7" fontId="52" fillId="0" borderId="0" applyFont="0" applyFill="0" applyBorder="0" applyAlignment="0" applyProtection="0"/>
    <xf numFmtId="187" fontId="35" fillId="0" borderId="0" applyFill="0" applyBorder="0" applyAlignment="0" applyProtection="0"/>
    <xf numFmtId="187" fontId="35" fillId="0" borderId="0" applyFill="0" applyBorder="0" applyAlignment="0" applyProtection="0"/>
    <xf numFmtId="188" fontId="52" fillId="0" borderId="0" applyFont="0" applyFill="0" applyBorder="0" applyAlignment="0" applyProtection="0"/>
    <xf numFmtId="188" fontId="35" fillId="0" borderId="0" applyFill="0" applyBorder="0" applyAlignment="0" applyProtection="0"/>
    <xf numFmtId="188" fontId="35" fillId="0" borderId="0" applyFill="0" applyBorder="0" applyAlignment="0" applyProtection="0"/>
    <xf numFmtId="18" fontId="52" fillId="0" borderId="0" applyFont="0" applyFill="0" applyBorder="0" applyAlignment="0" applyProtection="0">
      <alignment horizontal="left"/>
    </xf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198" fontId="35" fillId="0" borderId="0" applyFill="0" applyBorder="0" applyAlignment="0" applyProtection="0"/>
    <xf numFmtId="38" fontId="52" fillId="0" borderId="3" applyNumberFormat="0" applyFont="0" applyFill="0" applyAlignment="0" applyProtection="0"/>
    <xf numFmtId="0" fontId="35" fillId="0" borderId="33" applyNumberFormat="0" applyFill="0" applyAlignment="0" applyProtection="0"/>
    <xf numFmtId="0" fontId="35" fillId="0" borderId="33" applyNumberFormat="0" applyFill="0" applyAlignment="0" applyProtection="0"/>
    <xf numFmtId="0" fontId="35" fillId="0" borderId="0"/>
    <xf numFmtId="0" fontId="35" fillId="30" borderId="2">
      <alignment vertical="center"/>
    </xf>
    <xf numFmtId="10" fontId="52" fillId="0" borderId="24" applyNumberFormat="0" applyFont="0" applyFill="0" applyAlignment="0" applyProtection="0"/>
    <xf numFmtId="0" fontId="35" fillId="0" borderId="34" applyNumberFormat="0" applyFill="0" applyAlignment="0" applyProtection="0"/>
    <xf numFmtId="0" fontId="35" fillId="0" borderId="34" applyNumberFormat="0" applyFill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4" fillId="0" borderId="0" applyProtection="0"/>
    <xf numFmtId="189" fontId="35" fillId="0" borderId="0" applyFill="0" applyBorder="0" applyAlignment="0" applyProtection="0"/>
    <xf numFmtId="189" fontId="35" fillId="0" borderId="0" applyFill="0" applyBorder="0" applyAlignment="0" applyProtection="0"/>
    <xf numFmtId="0" fontId="30" fillId="0" borderId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52" fillId="30" borderId="0" applyProtection="0"/>
    <xf numFmtId="0" fontId="52" fillId="31" borderId="0" applyProtection="0"/>
    <xf numFmtId="0" fontId="52" fillId="31" borderId="0" applyProtection="0"/>
    <xf numFmtId="0" fontId="74" fillId="0" borderId="0"/>
    <xf numFmtId="0" fontId="6" fillId="0" borderId="0"/>
    <xf numFmtId="0" fontId="2" fillId="0" borderId="0" applyProtection="0"/>
    <xf numFmtId="0" fontId="75" fillId="0" borderId="0"/>
    <xf numFmtId="0" fontId="14" fillId="0" borderId="0"/>
    <xf numFmtId="0" fontId="14" fillId="0" borderId="0"/>
    <xf numFmtId="0" fontId="14" fillId="0" borderId="0"/>
    <xf numFmtId="49" fontId="2" fillId="0" borderId="15"/>
    <xf numFmtId="0" fontId="1" fillId="0" borderId="0"/>
    <xf numFmtId="0" fontId="14" fillId="0" borderId="0"/>
    <xf numFmtId="0" fontId="15" fillId="0" borderId="0"/>
    <xf numFmtId="0" fontId="2" fillId="0" borderId="0"/>
    <xf numFmtId="9" fontId="2" fillId="0" borderId="0" applyFont="0" applyFill="0" applyBorder="0" applyAlignment="0" applyProtection="0"/>
    <xf numFmtId="0" fontId="61" fillId="0" borderId="0">
      <alignment vertical="top"/>
    </xf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 applyProtection="0"/>
    <xf numFmtId="0" fontId="6" fillId="0" borderId="0"/>
    <xf numFmtId="0" fontId="74" fillId="0" borderId="0"/>
    <xf numFmtId="0" fontId="14" fillId="0" borderId="0" applyProtection="0"/>
    <xf numFmtId="0" fontId="61" fillId="0" borderId="0">
      <alignment vertical="top"/>
    </xf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 applyProtection="0"/>
    <xf numFmtId="0" fontId="6" fillId="0" borderId="0"/>
    <xf numFmtId="0" fontId="74" fillId="0" borderId="0"/>
    <xf numFmtId="0" fontId="14" fillId="0" borderId="0" applyProtection="0"/>
    <xf numFmtId="0" fontId="2" fillId="0" borderId="0"/>
    <xf numFmtId="0" fontId="14" fillId="0" borderId="0"/>
    <xf numFmtId="0" fontId="14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49" fontId="30" fillId="0" borderId="6"/>
    <xf numFmtId="49" fontId="30" fillId="0" borderId="6"/>
    <xf numFmtId="49" fontId="30" fillId="0" borderId="6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0" fontId="6" fillId="0" borderId="0"/>
    <xf numFmtId="0" fontId="6" fillId="0" borderId="0"/>
    <xf numFmtId="0" fontId="75" fillId="0" borderId="0"/>
    <xf numFmtId="49" fontId="30" fillId="0" borderId="6"/>
    <xf numFmtId="49" fontId="30" fillId="0" borderId="6"/>
    <xf numFmtId="0" fontId="7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32" fillId="5" borderId="0" applyNumberFormat="0" applyBorder="0" applyAlignment="0" applyProtection="0"/>
    <xf numFmtId="0" fontId="27" fillId="17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9" fontId="14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15" fillId="0" borderId="0"/>
    <xf numFmtId="0" fontId="14" fillId="0" borderId="0" applyProtection="0"/>
    <xf numFmtId="0" fontId="6" fillId="0" borderId="0" applyProtection="0"/>
    <xf numFmtId="0" fontId="6" fillId="0" borderId="0" applyProtection="0"/>
    <xf numFmtId="0" fontId="6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2" fillId="0" borderId="0"/>
    <xf numFmtId="38" fontId="52" fillId="0" borderId="0" applyFill="0" applyBorder="0" applyAlignment="0" applyProtection="0"/>
    <xf numFmtId="0" fontId="6" fillId="0" borderId="0"/>
    <xf numFmtId="0" fontId="14" fillId="0" borderId="0" applyProtection="0"/>
    <xf numFmtId="0" fontId="14" fillId="0" borderId="0"/>
    <xf numFmtId="0" fontId="6" fillId="0" borderId="0"/>
    <xf numFmtId="0" fontId="74" fillId="0" borderId="0"/>
    <xf numFmtId="0" fontId="6" fillId="0" borderId="0"/>
    <xf numFmtId="0" fontId="2" fillId="0" borderId="0" applyProtection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 applyProtection="0"/>
    <xf numFmtId="0" fontId="7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61" fillId="0" borderId="0">
      <alignment vertical="top"/>
    </xf>
    <xf numFmtId="0" fontId="14" fillId="0" borderId="0" applyProtection="0"/>
    <xf numFmtId="0" fontId="74" fillId="0" borderId="0"/>
    <xf numFmtId="0" fontId="6" fillId="0" borderId="0"/>
    <xf numFmtId="0" fontId="2" fillId="0" borderId="0" applyProtection="0"/>
    <xf numFmtId="0" fontId="14" fillId="0" borderId="0"/>
    <xf numFmtId="0" fontId="14" fillId="0" borderId="0"/>
    <xf numFmtId="0" fontId="2" fillId="0" borderId="0" applyProtection="0"/>
    <xf numFmtId="0" fontId="14" fillId="0" borderId="0"/>
    <xf numFmtId="0" fontId="14" fillId="0" borderId="0"/>
    <xf numFmtId="0" fontId="14" fillId="0" borderId="0"/>
    <xf numFmtId="49" fontId="30" fillId="0" borderId="6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49" fontId="30" fillId="0" borderId="6"/>
    <xf numFmtId="38" fontId="52" fillId="0" borderId="0" applyFill="0" applyBorder="0" applyAlignment="0" applyProtection="0"/>
    <xf numFmtId="0" fontId="2" fillId="0" borderId="0"/>
    <xf numFmtId="0" fontId="14" fillId="0" borderId="0" applyProtection="0"/>
    <xf numFmtId="0" fontId="74" fillId="0" borderId="0"/>
    <xf numFmtId="0" fontId="6" fillId="0" borderId="0"/>
    <xf numFmtId="0" fontId="2" fillId="0" borderId="0" applyProtection="0"/>
    <xf numFmtId="0" fontId="14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202" fontId="14" fillId="0" borderId="0" applyFont="0" applyFill="0" applyBorder="0" applyAlignment="0" applyProtection="0"/>
    <xf numFmtId="0" fontId="26" fillId="0" borderId="0"/>
    <xf numFmtId="0" fontId="14" fillId="0" borderId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205" fontId="14" fillId="0" borderId="0" applyFont="0" applyFill="0" applyBorder="0" applyAlignment="0" applyProtection="0"/>
    <xf numFmtId="0" fontId="14" fillId="0" borderId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205" fontId="14" fillId="0" borderId="0" applyFont="0" applyFill="0" applyBorder="0" applyAlignment="0" applyProtection="0"/>
    <xf numFmtId="0" fontId="29" fillId="0" borderId="17" applyNumberFormat="0" applyFill="0" applyAlignment="0" applyProtection="0"/>
    <xf numFmtId="4" fontId="2" fillId="0" borderId="0" applyBorder="0" applyProtection="0">
      <protection locked="0"/>
    </xf>
    <xf numFmtId="20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34" fillId="19" borderId="18" applyNumberFormat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0" borderId="0" applyNumberFormat="0" applyBorder="0" applyAlignment="0" applyProtection="0"/>
    <xf numFmtId="0" fontId="6" fillId="0" borderId="0"/>
    <xf numFmtId="0" fontId="14" fillId="0" borderId="0" applyProtection="0"/>
    <xf numFmtId="0" fontId="14" fillId="0" borderId="0" applyProtection="0"/>
    <xf numFmtId="0" fontId="22" fillId="0" borderId="0"/>
    <xf numFmtId="0" fontId="80" fillId="0" borderId="0" applyProtection="0"/>
    <xf numFmtId="0" fontId="22" fillId="0" borderId="0"/>
    <xf numFmtId="0" fontId="14" fillId="0" borderId="0" applyProtection="0"/>
    <xf numFmtId="0" fontId="22" fillId="0" borderId="0"/>
    <xf numFmtId="0" fontId="1" fillId="0" borderId="0"/>
    <xf numFmtId="0" fontId="1" fillId="0" borderId="0"/>
    <xf numFmtId="0" fontId="14" fillId="0" borderId="0"/>
    <xf numFmtId="0" fontId="14" fillId="21" borderId="22" applyNumberFormat="0" applyFont="0" applyAlignment="0" applyProtection="0"/>
    <xf numFmtId="0" fontId="43" fillId="0" borderId="23" applyNumberFormat="0" applyFill="0" applyAlignment="0" applyProtection="0"/>
    <xf numFmtId="0" fontId="44" fillId="6" borderId="0" applyNumberFormat="0" applyBorder="0" applyAlignment="0" applyProtection="0"/>
    <xf numFmtId="0" fontId="6" fillId="0" borderId="0"/>
    <xf numFmtId="0" fontId="26" fillId="0" borderId="0"/>
    <xf numFmtId="0" fontId="47" fillId="0" borderId="0" applyNumberFormat="0" applyFill="0" applyBorder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51" fillId="0" borderId="0" applyNumberFormat="0" applyFill="0" applyBorder="0" applyAlignment="0" applyProtection="0"/>
    <xf numFmtId="202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7" borderId="0" applyNumberFormat="0" applyBorder="0" applyAlignment="0" applyProtection="0"/>
    <xf numFmtId="0" fontId="1" fillId="0" borderId="0"/>
    <xf numFmtId="0" fontId="2" fillId="0" borderId="0"/>
    <xf numFmtId="0" fontId="18" fillId="0" borderId="0"/>
    <xf numFmtId="0" fontId="26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2" fillId="0" borderId="0" applyProtection="0"/>
    <xf numFmtId="0" fontId="18" fillId="0" borderId="0"/>
    <xf numFmtId="0" fontId="26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5" fillId="0" borderId="0"/>
    <xf numFmtId="165" fontId="3" fillId="0" borderId="0" applyAlignment="0">
      <alignment horizontal="right" wrapText="1"/>
    </xf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1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1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4" borderId="0" applyNumberFormat="0" applyBorder="0" applyAlignment="0" applyProtection="0"/>
    <xf numFmtId="0" fontId="19" fillId="33" borderId="0" applyNumberFormat="0" applyBorder="0">
      <alignment vertical="top" wrapText="1"/>
      <protection locked="0"/>
    </xf>
    <xf numFmtId="0" fontId="19" fillId="33" borderId="0" applyNumberFormat="0" applyBorder="0">
      <alignment vertical="top" wrapText="1"/>
      <protection locked="0"/>
    </xf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36" borderId="0" applyNumberFormat="0" applyBorder="0">
      <alignment vertical="top" wrapText="1"/>
      <protection locked="0"/>
    </xf>
    <xf numFmtId="0" fontId="19" fillId="36" borderId="0" applyNumberFormat="0" applyBorder="0">
      <alignment vertical="top" wrapText="1"/>
      <protection locked="0"/>
    </xf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38" borderId="0" applyNumberFormat="0" applyBorder="0">
      <alignment vertical="top" wrapText="1"/>
      <protection locked="0"/>
    </xf>
    <xf numFmtId="0" fontId="19" fillId="38" borderId="0" applyNumberFormat="0" applyBorder="0">
      <alignment vertical="top" wrapText="1"/>
      <protection locked="0"/>
    </xf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>
      <alignment vertical="top" wrapText="1"/>
      <protection locked="0"/>
    </xf>
    <xf numFmtId="0" fontId="19" fillId="39" borderId="0" applyNumberFormat="0" applyBorder="0">
      <alignment vertical="top" wrapText="1"/>
      <protection locked="0"/>
    </xf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40" borderId="0" applyNumberFormat="0" applyBorder="0">
      <alignment vertical="top" wrapText="1"/>
      <protection locked="0"/>
    </xf>
    <xf numFmtId="0" fontId="19" fillId="40" borderId="0" applyNumberFormat="0" applyBorder="0">
      <alignment vertical="top" wrapText="1"/>
      <protection locked="0"/>
    </xf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34" borderId="0" applyNumberFormat="0" applyBorder="0">
      <alignment vertical="top" wrapText="1"/>
      <protection locked="0"/>
    </xf>
    <xf numFmtId="0" fontId="19" fillId="34" borderId="0" applyNumberFormat="0" applyBorder="0">
      <alignment vertical="top" wrapText="1"/>
      <protection locked="0"/>
    </xf>
    <xf numFmtId="0" fontId="19" fillId="9" borderId="0" applyNumberFormat="0" applyBorder="0" applyAlignment="0" applyProtection="0"/>
    <xf numFmtId="4" fontId="3" fillId="0" borderId="0" applyBorder="0" applyAlignment="0">
      <alignment horizontal="right" wrapText="1"/>
    </xf>
    <xf numFmtId="0" fontId="3" fillId="0" borderId="0">
      <alignment horizontal="right" wrapText="1"/>
    </xf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65" borderId="0" applyNumberFormat="0" applyBorder="0" applyAlignment="0" applyProtection="0"/>
    <xf numFmtId="0" fontId="19" fillId="65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66" borderId="0" applyNumberFormat="0" applyBorder="0" applyAlignment="0" applyProtection="0"/>
    <xf numFmtId="0" fontId="19" fillId="6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65" borderId="0" applyNumberFormat="0" applyBorder="0" applyAlignment="0" applyProtection="0"/>
    <xf numFmtId="0" fontId="19" fillId="65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>
      <alignment vertical="top" wrapText="1"/>
      <protection locked="0"/>
    </xf>
    <xf numFmtId="0" fontId="19" fillId="43" borderId="0" applyNumberFormat="0" applyBorder="0">
      <alignment vertical="top" wrapText="1"/>
      <protection locked="0"/>
    </xf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44" borderId="0" applyNumberFormat="0" applyBorder="0">
      <alignment vertical="top" wrapText="1"/>
      <protection locked="0"/>
    </xf>
    <xf numFmtId="0" fontId="19" fillId="44" borderId="0" applyNumberFormat="0" applyBorder="0">
      <alignment vertical="top" wrapText="1"/>
      <protection locked="0"/>
    </xf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46" borderId="0" applyNumberFormat="0" applyBorder="0">
      <alignment vertical="top" wrapText="1"/>
      <protection locked="0"/>
    </xf>
    <xf numFmtId="0" fontId="19" fillId="46" borderId="0" applyNumberFormat="0" applyBorder="0">
      <alignment vertical="top" wrapText="1"/>
      <protection locked="0"/>
    </xf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39" borderId="0" applyNumberFormat="0" applyBorder="0">
      <alignment vertical="top" wrapText="1"/>
      <protection locked="0"/>
    </xf>
    <xf numFmtId="0" fontId="19" fillId="39" borderId="0" applyNumberFormat="0" applyBorder="0">
      <alignment vertical="top" wrapText="1"/>
      <protection locked="0"/>
    </xf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43" borderId="0" applyNumberFormat="0" applyBorder="0">
      <alignment vertical="top" wrapText="1"/>
      <protection locked="0"/>
    </xf>
    <xf numFmtId="0" fontId="19" fillId="43" borderId="0" applyNumberFormat="0" applyBorder="0">
      <alignment vertical="top" wrapText="1"/>
      <protection locked="0"/>
    </xf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66" borderId="0" applyNumberFormat="0" applyBorder="0">
      <alignment vertical="top" wrapText="1"/>
      <protection locked="0"/>
    </xf>
    <xf numFmtId="0" fontId="19" fillId="66" borderId="0" applyNumberFormat="0" applyBorder="0">
      <alignment vertical="top" wrapText="1"/>
      <protection locked="0"/>
    </xf>
    <xf numFmtId="0" fontId="19" fillId="13" borderId="0" applyNumberFormat="0" applyBorder="0" applyAlignment="0" applyProtection="0"/>
    <xf numFmtId="0" fontId="27" fillId="48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 applyAlignment="0" applyProtection="0"/>
    <xf numFmtId="0" fontId="27" fillId="8" borderId="0" applyNumberFormat="0" applyBorder="0" applyAlignment="0" applyProtection="0"/>
    <xf numFmtId="0" fontId="27" fillId="44" borderId="0" applyNumberFormat="0" applyBorder="0" applyAlignment="0" applyProtection="0"/>
    <xf numFmtId="0" fontId="27" fillId="11" borderId="0" applyNumberFormat="0" applyBorder="0" applyAlignment="0" applyProtection="0"/>
    <xf numFmtId="0" fontId="27" fillId="44" borderId="0" applyNumberFormat="0" applyBorder="0" applyAlignment="0" applyProtection="0"/>
    <xf numFmtId="0" fontId="27" fillId="27" borderId="0" applyNumberFormat="0" applyBorder="0" applyAlignment="0" applyProtection="0"/>
    <xf numFmtId="0" fontId="27" fillId="11" borderId="0" applyNumberFormat="0" applyBorder="0" applyAlignment="0" applyProtection="0"/>
    <xf numFmtId="0" fontId="27" fillId="44" borderId="0" applyNumberFormat="0" applyBorder="0" applyAlignment="0" applyProtection="0"/>
    <xf numFmtId="0" fontId="27" fillId="27" borderId="0" applyNumberFormat="0" applyBorder="0" applyAlignment="0" applyProtection="0"/>
    <xf numFmtId="0" fontId="27" fillId="46" borderId="0" applyNumberFormat="0" applyBorder="0" applyAlignment="0" applyProtection="0"/>
    <xf numFmtId="0" fontId="27" fillId="12" borderId="0" applyNumberFormat="0" applyBorder="0" applyAlignment="0" applyProtection="0"/>
    <xf numFmtId="0" fontId="27" fillId="46" borderId="0" applyNumberFormat="0" applyBorder="0" applyAlignment="0" applyProtection="0"/>
    <xf numFmtId="0" fontId="27" fillId="13" borderId="0" applyNumberFormat="0" applyBorder="0" applyAlignment="0" applyProtection="0"/>
    <xf numFmtId="0" fontId="27" fillId="12" borderId="0" applyNumberFormat="0" applyBorder="0" applyAlignment="0" applyProtection="0"/>
    <xf numFmtId="0" fontId="27" fillId="46" borderId="0" applyNumberFormat="0" applyBorder="0" applyAlignment="0" applyProtection="0"/>
    <xf numFmtId="0" fontId="27" fillId="13" borderId="0" applyNumberFormat="0" applyBorder="0" applyAlignment="0" applyProtection="0"/>
    <xf numFmtId="0" fontId="27" fillId="51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5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5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8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8" borderId="0" applyNumberFormat="0" applyBorder="0" applyAlignment="0" applyProtection="0"/>
    <xf numFmtId="0" fontId="27" fillId="53" borderId="0" applyNumberFormat="0" applyBorder="0" applyAlignment="0" applyProtection="0"/>
    <xf numFmtId="0" fontId="27" fillId="17" borderId="0" applyNumberFormat="0" applyBorder="0" applyAlignment="0" applyProtection="0"/>
    <xf numFmtId="0" fontId="27" fillId="53" borderId="0" applyNumberFormat="0" applyBorder="0" applyAlignment="0" applyProtection="0"/>
    <xf numFmtId="0" fontId="27" fillId="11" borderId="0" applyNumberFormat="0" applyBorder="0" applyAlignment="0" applyProtection="0"/>
    <xf numFmtId="0" fontId="27" fillId="17" borderId="0" applyNumberFormat="0" applyBorder="0" applyAlignment="0" applyProtection="0"/>
    <xf numFmtId="0" fontId="27" fillId="53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48" borderId="0" applyNumberFormat="0" applyBorder="0">
      <alignment vertical="top" wrapText="1"/>
      <protection locked="0"/>
    </xf>
    <xf numFmtId="0" fontId="27" fillId="11" borderId="0" applyNumberFormat="0" applyBorder="0" applyAlignment="0" applyProtection="0"/>
    <xf numFmtId="0" fontId="27" fillId="44" borderId="0" applyNumberFormat="0" applyBorder="0">
      <alignment vertical="top" wrapText="1"/>
      <protection locked="0"/>
    </xf>
    <xf numFmtId="0" fontId="27" fillId="12" borderId="0" applyNumberFormat="0" applyBorder="0" applyAlignment="0" applyProtection="0"/>
    <xf numFmtId="0" fontId="27" fillId="46" borderId="0" applyNumberFormat="0" applyBorder="0">
      <alignment vertical="top" wrapText="1"/>
      <protection locked="0"/>
    </xf>
    <xf numFmtId="0" fontId="27" fillId="15" borderId="0" applyNumberFormat="0" applyBorder="0" applyAlignment="0" applyProtection="0"/>
    <xf numFmtId="0" fontId="27" fillId="51" borderId="0" applyNumberFormat="0" applyBorder="0">
      <alignment vertical="top" wrapText="1"/>
      <protection locked="0"/>
    </xf>
    <xf numFmtId="0" fontId="27" fillId="16" borderId="0" applyNumberFormat="0" applyBorder="0" applyAlignment="0" applyProtection="0"/>
    <xf numFmtId="0" fontId="27" fillId="52" borderId="0" applyNumberFormat="0" applyBorder="0">
      <alignment vertical="top" wrapText="1"/>
      <protection locked="0"/>
    </xf>
    <xf numFmtId="0" fontId="27" fillId="17" borderId="0" applyNumberFormat="0" applyBorder="0" applyAlignment="0" applyProtection="0"/>
    <xf numFmtId="0" fontId="27" fillId="53" borderId="0" applyNumberFormat="0" applyBorder="0">
      <alignment vertical="top" wrapText="1"/>
      <protection locked="0"/>
    </xf>
    <xf numFmtId="0" fontId="6" fillId="0" borderId="0"/>
    <xf numFmtId="0" fontId="31" fillId="0" borderId="0">
      <alignment horizontal="center" wrapText="1"/>
      <protection locked="0"/>
    </xf>
    <xf numFmtId="0" fontId="81" fillId="0" borderId="0" applyNumberFormat="0" applyFill="0" applyBorder="0" applyAlignment="0"/>
    <xf numFmtId="172" fontId="28" fillId="0" borderId="0" applyNumberFormat="0" applyFill="0" applyBorder="0" applyAlignment="0"/>
    <xf numFmtId="0" fontId="14" fillId="0" borderId="0" applyFill="0" applyBorder="0" applyAlignment="0"/>
    <xf numFmtId="178" fontId="26" fillId="0" borderId="0" applyFill="0" applyBorder="0" applyAlignment="0"/>
    <xf numFmtId="208" fontId="26" fillId="0" borderId="0" applyFill="0" applyBorder="0" applyAlignment="0"/>
    <xf numFmtId="209" fontId="14" fillId="0" borderId="0" applyFill="0" applyBorder="0" applyAlignment="0"/>
    <xf numFmtId="210" fontId="14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211" fontId="3" fillId="0" borderId="0" applyFont="0" applyFill="0" applyBorder="0">
      <alignment horizontal="right" vertical="center"/>
    </xf>
    <xf numFmtId="0" fontId="29" fillId="0" borderId="17" applyNumberFormat="0" applyFill="0" applyAlignment="0" applyProtection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166" fontId="82" fillId="0" borderId="0"/>
    <xf numFmtId="166" fontId="83" fillId="2" borderId="36"/>
    <xf numFmtId="166" fontId="84" fillId="0" borderId="37"/>
    <xf numFmtId="41" fontId="14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5" fillId="0" borderId="0" applyNumberFormat="0" applyAlignment="0">
      <alignment horizontal="left"/>
    </xf>
    <xf numFmtId="0" fontId="86" fillId="0" borderId="0" applyNumberFormat="0" applyAlignment="0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212" fontId="14" fillId="0" borderId="0" applyFont="0" applyFill="0" applyBorder="0" applyAlignment="0" applyProtection="0"/>
    <xf numFmtId="178" fontId="26" fillId="0" borderId="0" applyFont="0" applyFill="0" applyBorder="0" applyAlignment="0" applyProtection="0"/>
    <xf numFmtId="213" fontId="14" fillId="0" borderId="0" applyFont="0" applyFill="0" applyBorder="0" applyAlignment="0" applyProtection="0"/>
    <xf numFmtId="4" fontId="87" fillId="0" borderId="0"/>
    <xf numFmtId="15" fontId="22" fillId="0" borderId="0" applyFont="0" applyFill="0" applyBorder="0" applyAlignment="0" applyProtection="0">
      <alignment horizontal="left"/>
    </xf>
    <xf numFmtId="14" fontId="88" fillId="0" borderId="0" applyFill="0" applyBorder="0" applyAlignment="0"/>
    <xf numFmtId="177" fontId="22" fillId="0" borderId="0" applyFont="0" applyFill="0" applyBorder="0" applyProtection="0">
      <alignment horizontal="left"/>
    </xf>
    <xf numFmtId="178" fontId="30" fillId="0" borderId="0" applyFont="0" applyFill="0" applyBorder="0" applyAlignment="0" applyProtection="0">
      <protection locked="0"/>
    </xf>
    <xf numFmtId="39" fontId="18" fillId="0" borderId="0" applyFont="0" applyFill="0" applyBorder="0" applyAlignment="0" applyProtection="0"/>
    <xf numFmtId="179" fontId="31" fillId="0" borderId="0" applyFont="0" applyFill="0" applyBorder="0" applyAlignment="0"/>
    <xf numFmtId="0" fontId="44" fillId="6" borderId="0" applyNumberFormat="0" applyBorder="0" applyAlignment="0" applyProtection="0"/>
    <xf numFmtId="0" fontId="44" fillId="38" borderId="0" applyNumberFormat="0" applyBorder="0">
      <alignment vertical="top" wrapText="1"/>
      <protection locked="0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0" fontId="89" fillId="0" borderId="0" applyNumberFormat="0" applyAlignment="0">
      <alignment horizontal="left"/>
    </xf>
    <xf numFmtId="200" fontId="14" fillId="0" borderId="0" applyFont="0" applyFill="0" applyBorder="0" applyAlignment="0" applyProtection="0"/>
    <xf numFmtId="0" fontId="76" fillId="0" borderId="0"/>
    <xf numFmtId="0" fontId="90" fillId="0" borderId="0"/>
    <xf numFmtId="0" fontId="77" fillId="0" borderId="0"/>
    <xf numFmtId="0" fontId="77" fillId="0" borderId="0"/>
    <xf numFmtId="38" fontId="91" fillId="2" borderId="0" applyNumberFormat="0" applyBorder="0" applyAlignment="0" applyProtection="0"/>
    <xf numFmtId="0" fontId="92" fillId="0" borderId="2" applyNumberFormat="0" applyAlignment="0" applyProtection="0">
      <alignment horizontal="left" vertical="center"/>
    </xf>
    <xf numFmtId="0" fontId="92" fillId="0" borderId="5">
      <alignment horizontal="left" vertical="center"/>
    </xf>
    <xf numFmtId="0" fontId="8" fillId="0" borderId="0">
      <alignment horizontal="center" vertical="center" wrapText="1"/>
    </xf>
    <xf numFmtId="0" fontId="24" fillId="2" borderId="15" applyNumberFormat="0" applyBorder="0" applyProtection="0">
      <alignment horizontal="center" vertical="center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/>
    <xf numFmtId="0" fontId="95" fillId="0" borderId="0" applyNumberFormat="0" applyFill="0" applyBorder="0">
      <alignment vertical="top" wrapText="1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 wrapText="1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32" fillId="36" borderId="0" applyNumberFormat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 applyAlignment="0" applyProtection="0"/>
    <xf numFmtId="0" fontId="32" fillId="7" borderId="0" applyNumberFormat="0" applyBorder="0" applyAlignment="0" applyProtection="0"/>
    <xf numFmtId="37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10" fontId="91" fillId="67" borderId="6" applyNumberFormat="0" applyBorder="0" applyAlignment="0" applyProtection="0"/>
    <xf numFmtId="178" fontId="33" fillId="0" borderId="0" applyFill="0" applyBorder="0" applyAlignment="0">
      <protection locked="0"/>
    </xf>
    <xf numFmtId="179" fontId="33" fillId="0" borderId="0" applyFill="0" applyBorder="0" applyAlignment="0" applyProtection="0">
      <protection locked="0"/>
    </xf>
    <xf numFmtId="178" fontId="98" fillId="68" borderId="0"/>
    <xf numFmtId="0" fontId="34" fillId="19" borderId="18" applyNumberFormat="0" applyAlignment="0" applyProtection="0"/>
    <xf numFmtId="0" fontId="34" fillId="55" borderId="18" applyNumberFormat="0">
      <alignment vertical="top" wrapText="1"/>
      <protection locked="0"/>
    </xf>
    <xf numFmtId="0" fontId="34" fillId="55" borderId="18" applyNumberFormat="0" applyAlignment="0" applyProtection="0"/>
    <xf numFmtId="0" fontId="34" fillId="19" borderId="18" applyNumberFormat="0" applyAlignment="0" applyProtection="0"/>
    <xf numFmtId="0" fontId="34" fillId="55" borderId="18" applyNumberFormat="0" applyAlignment="0" applyProtection="0"/>
    <xf numFmtId="0" fontId="34" fillId="19" borderId="18" applyNumberFormat="0" applyAlignment="0" applyProtection="0"/>
    <xf numFmtId="0" fontId="34" fillId="55" borderId="18" applyNumberFormat="0" applyAlignment="0" applyProtection="0"/>
    <xf numFmtId="0" fontId="34" fillId="19" borderId="18" applyNumberFormat="0" applyAlignment="0" applyProtection="0"/>
    <xf numFmtId="0" fontId="99" fillId="0" borderId="31" applyNumberFormat="0" applyFont="0" applyFill="0" applyAlignment="0" applyProtection="0">
      <alignment horizontal="left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178" fontId="100" fillId="69" borderId="0"/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80" fillId="0" borderId="0" applyFont="0" applyFill="0" applyBorder="0" applyAlignment="0" applyProtection="0"/>
    <xf numFmtId="216" fontId="80" fillId="0" borderId="0" applyFont="0" applyFill="0" applyBorder="0" applyAlignment="0" applyProtection="0"/>
    <xf numFmtId="217" fontId="80" fillId="0" borderId="0" applyFont="0" applyFill="0" applyBorder="0" applyAlignment="0" applyProtection="0"/>
    <xf numFmtId="218" fontId="80" fillId="0" borderId="0" applyFont="0" applyFill="0" applyBorder="0" applyAlignment="0" applyProtection="0"/>
    <xf numFmtId="181" fontId="35" fillId="0" borderId="0" applyFont="0" applyFill="0" applyBorder="0" applyAlignment="0" applyProtection="0"/>
    <xf numFmtId="0" fontId="101" fillId="0" borderId="0"/>
    <xf numFmtId="0" fontId="36" fillId="0" borderId="19" applyNumberFormat="0" applyFill="0" applyAlignment="0" applyProtection="0"/>
    <xf numFmtId="0" fontId="7" fillId="0" borderId="8" applyNumberFormat="0" applyFill="0" applyAlignment="0" applyProtection="0"/>
    <xf numFmtId="0" fontId="65" fillId="0" borderId="38" applyNumberFormat="0" applyFill="0" applyAlignment="0" applyProtection="0"/>
    <xf numFmtId="0" fontId="65" fillId="0" borderId="38" applyNumberFormat="0" applyFill="0" applyAlignment="0" applyProtection="0"/>
    <xf numFmtId="0" fontId="37" fillId="0" borderId="20" applyNumberFormat="0" applyFill="0" applyAlignment="0" applyProtection="0"/>
    <xf numFmtId="0" fontId="66" fillId="0" borderId="39" applyNumberFormat="0" applyFill="0" applyAlignment="0" applyProtection="0"/>
    <xf numFmtId="0" fontId="66" fillId="0" borderId="39" applyNumberFormat="0" applyFill="0" applyAlignment="0" applyProtection="0"/>
    <xf numFmtId="0" fontId="38" fillId="0" borderId="21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02" fillId="0" borderId="0">
      <alignment horizontal="left"/>
    </xf>
    <xf numFmtId="0" fontId="103" fillId="70" borderId="41">
      <alignment horizontal="left" vertical="center" wrapText="1" indent="1"/>
      <protection locked="0"/>
    </xf>
    <xf numFmtId="0" fontId="104" fillId="71" borderId="41" applyFont="0">
      <alignment horizontal="left" vertical="center" wrapText="1" indent="2"/>
      <protection locked="0"/>
    </xf>
    <xf numFmtId="0" fontId="105" fillId="64" borderId="41" applyNumberFormat="0" applyProtection="0">
      <alignment horizontal="left" vertical="center" indent="3"/>
    </xf>
    <xf numFmtId="0" fontId="3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6" fillId="0" borderId="0" applyNumberFormat="0"/>
    <xf numFmtId="0" fontId="40" fillId="20" borderId="0" applyNumberFormat="0" applyBorder="0" applyAlignment="0" applyProtection="0"/>
    <xf numFmtId="0" fontId="40" fillId="45" borderId="0" applyNumberFormat="0" applyBorder="0">
      <alignment vertical="top" wrapText="1"/>
      <protection locked="0"/>
    </xf>
    <xf numFmtId="0" fontId="40" fillId="45" borderId="0" applyNumberFormat="0" applyBorder="0" applyAlignment="0" applyProtection="0"/>
    <xf numFmtId="0" fontId="40" fillId="20" borderId="0" applyNumberFormat="0" applyBorder="0" applyAlignment="0" applyProtection="0"/>
    <xf numFmtId="0" fontId="40" fillId="45" borderId="0" applyNumberFormat="0" applyBorder="0" applyAlignment="0" applyProtection="0"/>
    <xf numFmtId="0" fontId="107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45" borderId="0" applyNumberFormat="0" applyBorder="0" applyAlignment="0" applyProtection="0"/>
    <xf numFmtId="0" fontId="107" fillId="20" borderId="0" applyNumberFormat="0" applyBorder="0" applyAlignment="0" applyProtection="0"/>
    <xf numFmtId="37" fontId="108" fillId="0" borderId="0"/>
    <xf numFmtId="219" fontId="109" fillId="0" borderId="0"/>
    <xf numFmtId="172" fontId="41" fillId="0" borderId="0" applyFill="0" applyBorder="0" applyAlignment="0"/>
    <xf numFmtId="0" fontId="59" fillId="0" borderId="0"/>
    <xf numFmtId="0" fontId="1" fillId="0" borderId="0"/>
    <xf numFmtId="0" fontId="86" fillId="0" borderId="0" applyProtection="0"/>
    <xf numFmtId="0" fontId="14" fillId="0" borderId="0"/>
    <xf numFmtId="0" fontId="6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10" fillId="0" borderId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6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6" fillId="0" borderId="0"/>
    <xf numFmtId="0" fontId="14" fillId="0" borderId="0"/>
    <xf numFmtId="0" fontId="11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6" fillId="0" borderId="0"/>
    <xf numFmtId="0" fontId="23" fillId="0" borderId="0" applyAlignment="0">
      <alignment vertical="top" wrapText="1"/>
      <protection locked="0"/>
    </xf>
    <xf numFmtId="0" fontId="22" fillId="0" borderId="0"/>
    <xf numFmtId="0" fontId="1" fillId="0" borderId="0"/>
    <xf numFmtId="0" fontId="10" fillId="0" borderId="0" applyAlignment="0">
      <alignment vertical="top" wrapText="1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13" fillId="0" borderId="0"/>
    <xf numFmtId="0" fontId="86" fillId="0" borderId="0" applyProtection="0"/>
    <xf numFmtId="0" fontId="111" fillId="0" borderId="0"/>
    <xf numFmtId="0" fontId="111" fillId="0" borderId="0"/>
    <xf numFmtId="0" fontId="112" fillId="0" borderId="0"/>
    <xf numFmtId="0" fontId="111" fillId="0" borderId="0"/>
    <xf numFmtId="0" fontId="111" fillId="0" borderId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4" fontId="31" fillId="0" borderId="0">
      <alignment horizontal="center" wrapText="1"/>
      <protection locked="0"/>
    </xf>
    <xf numFmtId="182" fontId="31" fillId="0" borderId="10" applyFont="0" applyFill="0" applyBorder="0" applyAlignment="0" applyProtection="0">
      <alignment horizontal="right"/>
    </xf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210" fontId="14" fillId="0" borderId="0" applyFont="0" applyFill="0" applyBorder="0" applyAlignment="0" applyProtection="0"/>
    <xf numFmtId="220" fontId="60" fillId="0" borderId="0" applyFont="0" applyFill="0" applyBorder="0" applyAlignment="0" applyProtection="0"/>
    <xf numFmtId="10" fontId="14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215" fontId="14" fillId="0" borderId="0" applyFont="0" applyFill="0" applyBorder="0" applyAlignment="0" applyProtection="0"/>
    <xf numFmtId="0" fontId="9" fillId="0" borderId="42">
      <alignment horizontal="center" vertical="center" wrapText="1"/>
    </xf>
    <xf numFmtId="0" fontId="113" fillId="0" borderId="0">
      <alignment wrapText="1"/>
    </xf>
    <xf numFmtId="221" fontId="12" fillId="0" borderId="0">
      <alignment horizontal="center" vertical="center"/>
    </xf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6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6" fillId="21" borderId="22" applyNumberFormat="0" applyFont="0" applyAlignment="0" applyProtection="0"/>
    <xf numFmtId="0" fontId="114" fillId="0" borderId="0">
      <alignment horizontal="left" vertical="center"/>
      <protection locked="0"/>
    </xf>
    <xf numFmtId="0" fontId="43" fillId="0" borderId="23" applyNumberFormat="0" applyFill="0" applyAlignment="0" applyProtection="0"/>
    <xf numFmtId="0" fontId="43" fillId="0" borderId="23" applyNumberFormat="0" applyFill="0">
      <alignment vertical="top" wrapText="1"/>
      <protection locked="0"/>
    </xf>
    <xf numFmtId="176" fontId="26" fillId="0" borderId="0" applyFill="0" applyBorder="0" applyAlignment="0"/>
    <xf numFmtId="178" fontId="26" fillId="0" borderId="0" applyFill="0" applyBorder="0" applyAlignment="0"/>
    <xf numFmtId="176" fontId="26" fillId="0" borderId="0" applyFill="0" applyBorder="0" applyAlignment="0"/>
    <xf numFmtId="182" fontId="26" fillId="0" borderId="0" applyFill="0" applyBorder="0" applyAlignment="0"/>
    <xf numFmtId="178" fontId="26" fillId="0" borderId="0" applyFill="0" applyBorder="0" applyAlignment="0"/>
    <xf numFmtId="222" fontId="14" fillId="0" borderId="0"/>
    <xf numFmtId="9" fontId="6" fillId="0" borderId="0" applyFont="0" applyFill="0" applyBorder="0" applyAlignment="0" applyProtection="0"/>
    <xf numFmtId="9" fontId="90" fillId="0" borderId="0"/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3" fillId="0" borderId="2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22" fillId="0" borderId="0" applyNumberFormat="0" applyFont="0" applyFill="0" applyBorder="0" applyAlignment="0" applyProtection="0">
      <alignment horizontal="left"/>
    </xf>
    <xf numFmtId="3" fontId="115" fillId="0" borderId="6" applyFill="0">
      <alignment horizontal="right" vertical="center"/>
    </xf>
    <xf numFmtId="0" fontId="91" fillId="0" borderId="15">
      <alignment horizontal="left" vertical="center" wrapText="1" indent="1"/>
    </xf>
    <xf numFmtId="0" fontId="115" fillId="0" borderId="6">
      <alignment horizontal="left" vertical="center" wrapText="1"/>
    </xf>
    <xf numFmtId="0" fontId="116" fillId="0" borderId="0" applyNumberFormat="0" applyFill="0" applyBorder="0" applyAlignment="0" applyProtection="0">
      <alignment horizontal="left"/>
    </xf>
    <xf numFmtId="38" fontId="22" fillId="22" borderId="0" applyNumberFormat="0" applyFont="0" applyBorder="0" applyAlignment="0" applyProtection="0"/>
    <xf numFmtId="0" fontId="117" fillId="0" borderId="0" applyNumberFormat="0"/>
    <xf numFmtId="166" fontId="84" fillId="0" borderId="37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44" fillId="38" borderId="0" applyNumberFormat="0" applyBorder="0" applyAlignment="0" applyProtection="0"/>
    <xf numFmtId="0" fontId="44" fillId="6" borderId="0" applyNumberFormat="0" applyBorder="0" applyAlignment="0" applyProtection="0"/>
    <xf numFmtId="0" fontId="44" fillId="38" borderId="0" applyNumberFormat="0" applyBorder="0" applyAlignment="0" applyProtection="0"/>
    <xf numFmtId="0" fontId="44" fillId="8" borderId="0" applyNumberFormat="0" applyBorder="0" applyAlignment="0" applyProtection="0"/>
    <xf numFmtId="0" fontId="44" fillId="6" borderId="0" applyNumberFormat="0" applyBorder="0" applyAlignment="0" applyProtection="0"/>
    <xf numFmtId="0" fontId="44" fillId="38" borderId="0" applyNumberFormat="0" applyBorder="0" applyAlignment="0" applyProtection="0"/>
    <xf numFmtId="0" fontId="44" fillId="8" borderId="0" applyNumberFormat="0" applyBorder="0" applyAlignment="0" applyProtection="0"/>
    <xf numFmtId="0" fontId="2" fillId="0" borderId="0" applyProtection="0"/>
    <xf numFmtId="0" fontId="26" fillId="0" borderId="0"/>
    <xf numFmtId="40" fontId="118" fillId="0" borderId="0" applyBorder="0">
      <alignment horizontal="right"/>
    </xf>
    <xf numFmtId="38" fontId="45" fillId="0" borderId="0" applyFill="0" applyBorder="0" applyAlignment="0" applyProtection="0"/>
    <xf numFmtId="185" fontId="46" fillId="0" borderId="0" applyFill="0" applyBorder="0" applyAlignment="0" applyProtection="0"/>
    <xf numFmtId="49" fontId="88" fillId="0" borderId="0" applyFill="0" applyBorder="0" applyAlignment="0"/>
    <xf numFmtId="215" fontId="14" fillId="0" borderId="0" applyFill="0" applyBorder="0" applyAlignment="0"/>
    <xf numFmtId="218" fontId="14" fillId="0" borderId="0" applyFill="0" applyBorder="0" applyAlignment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>
      <alignment vertical="top" wrapText="1"/>
      <protection locked="0"/>
    </xf>
    <xf numFmtId="187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0" fontId="39" fillId="0" borderId="0" applyNumberFormat="0" applyFill="0" applyBorder="0" applyAlignment="0" applyProtection="0"/>
    <xf numFmtId="0" fontId="39" fillId="0" borderId="0" applyNumberFormat="0" applyFill="0" applyBorder="0">
      <alignment vertical="top" wrapText="1"/>
      <protection locked="0"/>
    </xf>
    <xf numFmtId="38" fontId="22" fillId="0" borderId="3" applyNumberFormat="0" applyFont="0" applyFill="0" applyAlignment="0" applyProtection="0"/>
    <xf numFmtId="10" fontId="42" fillId="0" borderId="24" applyNumberFormat="0" applyFont="0" applyFill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>
      <alignment vertical="top" wrapText="1"/>
      <protection locked="0"/>
    </xf>
    <xf numFmtId="205" fontId="112" fillId="0" borderId="0" applyFont="0" applyFill="0" applyBorder="0" applyAlignment="0" applyProtection="0"/>
    <xf numFmtId="0" fontId="32" fillId="5" borderId="0" applyNumberFormat="0" applyBorder="0" applyAlignment="0" applyProtection="0"/>
    <xf numFmtId="0" fontId="32" fillId="36" borderId="0" applyNumberFormat="0" applyBorder="0">
      <alignment vertical="top" wrapText="1"/>
      <protection locked="0"/>
    </xf>
    <xf numFmtId="0" fontId="27" fillId="60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 applyAlignment="0" applyProtection="0"/>
    <xf numFmtId="0" fontId="27" fillId="73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 applyAlignment="0" applyProtection="0"/>
    <xf numFmtId="0" fontId="27" fillId="73" borderId="0" applyNumberFormat="0" applyBorder="0" applyAlignment="0" applyProtection="0"/>
    <xf numFmtId="0" fontId="27" fillId="62" borderId="0" applyNumberFormat="0" applyBorder="0" applyAlignment="0" applyProtection="0"/>
    <xf numFmtId="0" fontId="27" fillId="25" borderId="0" applyNumberFormat="0" applyBorder="0" applyAlignment="0" applyProtection="0"/>
    <xf numFmtId="0" fontId="27" fillId="62" borderId="0" applyNumberFormat="0" applyBorder="0" applyAlignment="0" applyProtection="0"/>
    <xf numFmtId="0" fontId="27" fillId="27" borderId="0" applyNumberFormat="0" applyBorder="0" applyAlignment="0" applyProtection="0"/>
    <xf numFmtId="0" fontId="27" fillId="25" borderId="0" applyNumberFormat="0" applyBorder="0" applyAlignment="0" applyProtection="0"/>
    <xf numFmtId="0" fontId="27" fillId="62" borderId="0" applyNumberFormat="0" applyBorder="0" applyAlignment="0" applyProtection="0"/>
    <xf numFmtId="0" fontId="27" fillId="27" borderId="0" applyNumberFormat="0" applyBorder="0" applyAlignment="0" applyProtection="0"/>
    <xf numFmtId="0" fontId="27" fillId="50" borderId="0" applyNumberFormat="0" applyBorder="0" applyAlignment="0" applyProtection="0"/>
    <xf numFmtId="0" fontId="27" fillId="26" borderId="0" applyNumberFormat="0" applyBorder="0" applyAlignment="0" applyProtection="0"/>
    <xf numFmtId="0" fontId="27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26" borderId="0" applyNumberFormat="0" applyBorder="0" applyAlignment="0" applyProtection="0"/>
    <xf numFmtId="0" fontId="27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51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74" borderId="0" applyNumberFormat="0" applyBorder="0" applyAlignment="0" applyProtection="0"/>
    <xf numFmtId="0" fontId="27" fillId="15" borderId="0" applyNumberFormat="0" applyBorder="0" applyAlignment="0" applyProtection="0"/>
    <xf numFmtId="0" fontId="27" fillId="51" borderId="0" applyNumberFormat="0" applyBorder="0" applyAlignment="0" applyProtection="0"/>
    <xf numFmtId="0" fontId="27" fillId="74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52" borderId="0" applyNumberFormat="0" applyBorder="0" applyAlignment="0" applyProtection="0"/>
    <xf numFmtId="0" fontId="27" fillId="16" borderId="0" applyNumberFormat="0" applyBorder="0" applyAlignment="0" applyProtection="0"/>
    <xf numFmtId="0" fontId="27" fillId="63" borderId="0" applyNumberFormat="0" applyBorder="0" applyAlignment="0" applyProtection="0"/>
    <xf numFmtId="0" fontId="27" fillId="27" borderId="0" applyNumberFormat="0" applyBorder="0" applyAlignment="0" applyProtection="0"/>
    <xf numFmtId="0" fontId="27" fillId="63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27" fillId="63" borderId="0" applyNumberFormat="0" applyBorder="0" applyAlignment="0" applyProtection="0"/>
    <xf numFmtId="0" fontId="27" fillId="25" borderId="0" applyNumberFormat="0" applyBorder="0" applyAlignment="0" applyProtection="0"/>
    <xf numFmtId="0" fontId="27" fillId="24" borderId="0" applyNumberFormat="0" applyBorder="0" applyAlignment="0" applyProtection="0"/>
    <xf numFmtId="0" fontId="27" fillId="60" borderId="0" applyNumberFormat="0" applyBorder="0">
      <alignment vertical="top" wrapText="1"/>
      <protection locked="0"/>
    </xf>
    <xf numFmtId="0" fontId="27" fillId="25" borderId="0" applyNumberFormat="0" applyBorder="0" applyAlignment="0" applyProtection="0"/>
    <xf numFmtId="0" fontId="27" fillId="62" borderId="0" applyNumberFormat="0" applyBorder="0">
      <alignment vertical="top" wrapText="1"/>
      <protection locked="0"/>
    </xf>
    <xf numFmtId="0" fontId="27" fillId="26" borderId="0" applyNumberFormat="0" applyBorder="0" applyAlignment="0" applyProtection="0"/>
    <xf numFmtId="0" fontId="27" fillId="50" borderId="0" applyNumberFormat="0" applyBorder="0">
      <alignment vertical="top" wrapText="1"/>
      <protection locked="0"/>
    </xf>
    <xf numFmtId="0" fontId="27" fillId="15" borderId="0" applyNumberFormat="0" applyBorder="0" applyAlignment="0" applyProtection="0"/>
    <xf numFmtId="0" fontId="27" fillId="51" borderId="0" applyNumberFormat="0" applyBorder="0">
      <alignment vertical="top" wrapText="1"/>
      <protection locked="0"/>
    </xf>
    <xf numFmtId="0" fontId="27" fillId="16" borderId="0" applyNumberFormat="0" applyBorder="0" applyAlignment="0" applyProtection="0"/>
    <xf numFmtId="0" fontId="27" fillId="52" borderId="0" applyNumberFormat="0" applyBorder="0">
      <alignment vertical="top" wrapText="1"/>
      <protection locked="0"/>
    </xf>
    <xf numFmtId="0" fontId="27" fillId="27" borderId="0" applyNumberFormat="0" applyBorder="0" applyAlignment="0" applyProtection="0"/>
    <xf numFmtId="0" fontId="27" fillId="63" borderId="0" applyNumberFormat="0" applyBorder="0">
      <alignment vertical="top" wrapText="1"/>
      <protection locked="0"/>
    </xf>
    <xf numFmtId="0" fontId="1" fillId="0" borderId="0"/>
    <xf numFmtId="0" fontId="50" fillId="72" borderId="26" applyNumberFormat="0" applyAlignment="0" applyProtection="0"/>
    <xf numFmtId="49" fontId="4" fillId="0" borderId="14" applyNumberFormat="0" applyBorder="0">
      <alignment horizontal="left" vertical="center"/>
    </xf>
    <xf numFmtId="0" fontId="24" fillId="2" borderId="15" applyNumberFormat="0" applyBorder="0" applyProtection="0">
      <alignment horizontal="center" vertical="center"/>
    </xf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166" fontId="83" fillId="2" borderId="36"/>
    <xf numFmtId="37" fontId="33" fillId="0" borderId="0" applyFill="0" applyBorder="0" applyAlignment="0">
      <protection locked="0"/>
    </xf>
    <xf numFmtId="0" fontId="22" fillId="0" borderId="0"/>
    <xf numFmtId="0" fontId="22" fillId="0" borderId="0"/>
    <xf numFmtId="0" fontId="1" fillId="0" borderId="0"/>
    <xf numFmtId="0" fontId="48" fillId="9" borderId="25" applyNumberFormat="0" applyAlignment="0" applyProtection="0"/>
    <xf numFmtId="0" fontId="1" fillId="0" borderId="0"/>
    <xf numFmtId="0" fontId="22" fillId="0" borderId="0"/>
    <xf numFmtId="189" fontId="52" fillId="0" borderId="5" applyFont="0" applyFill="0" applyBorder="0" applyAlignment="0" applyProtection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38" fontId="45" fillId="0" borderId="0" applyFill="0" applyBorder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166" fontId="84" fillId="0" borderId="37"/>
    <xf numFmtId="0" fontId="115" fillId="0" borderId="6">
      <alignment horizontal="left" vertical="center" wrapText="1"/>
    </xf>
    <xf numFmtId="0" fontId="91" fillId="0" borderId="15">
      <alignment horizontal="left" vertical="center" wrapText="1" indent="1"/>
    </xf>
    <xf numFmtId="3" fontId="115" fillId="0" borderId="6" applyFill="0">
      <alignment horizontal="right" vertical="center"/>
    </xf>
    <xf numFmtId="0" fontId="6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6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3" fillId="0" borderId="14" applyBorder="0">
      <alignment horizontal="left" vertical="center"/>
    </xf>
    <xf numFmtId="0" fontId="13" fillId="0" borderId="0"/>
    <xf numFmtId="0" fontId="1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4" fillId="0" borderId="0"/>
    <xf numFmtId="0" fontId="1" fillId="0" borderId="0"/>
    <xf numFmtId="0" fontId="105" fillId="64" borderId="41" applyNumberFormat="0" applyProtection="0">
      <alignment horizontal="left" vertical="center" indent="3"/>
    </xf>
    <xf numFmtId="0" fontId="104" fillId="71" borderId="41" applyFont="0">
      <alignment horizontal="left" vertical="center" wrapText="1" indent="2"/>
      <protection locked="0"/>
    </xf>
    <xf numFmtId="0" fontId="103" fillId="70" borderId="41">
      <alignment horizontal="left" vertical="center" wrapText="1" indent="1"/>
      <protection locked="0"/>
    </xf>
    <xf numFmtId="0" fontId="101" fillId="0" borderId="0"/>
    <xf numFmtId="10" fontId="91" fillId="67" borderId="6" applyNumberFormat="0" applyBorder="0" applyAlignment="0" applyProtection="0"/>
    <xf numFmtId="37" fontId="33" fillId="0" borderId="0" applyFill="0" applyBorder="0" applyAlignment="0">
      <protection locked="0"/>
    </xf>
    <xf numFmtId="0" fontId="92" fillId="0" borderId="5">
      <alignment horizontal="left" vertical="center"/>
    </xf>
    <xf numFmtId="166" fontId="84" fillId="0" borderId="37"/>
    <xf numFmtId="166" fontId="83" fillId="2" borderId="36"/>
    <xf numFmtId="0" fontId="29" fillId="0" borderId="17" applyNumberFormat="0" applyFill="0" applyAlignment="0" applyProtection="0"/>
    <xf numFmtId="37" fontId="33" fillId="0" borderId="0" applyFill="0" applyBorder="0" applyAlignment="0">
      <protection locked="0"/>
    </xf>
    <xf numFmtId="0" fontId="101" fillId="0" borderId="0"/>
    <xf numFmtId="0" fontId="101" fillId="0" borderId="0"/>
    <xf numFmtId="0" fontId="1" fillId="0" borderId="0"/>
    <xf numFmtId="0" fontId="14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3" fillId="0" borderId="0"/>
    <xf numFmtId="0" fontId="23" fillId="0" borderId="0" applyAlignment="0">
      <alignment vertical="top" wrapText="1"/>
      <protection locked="0"/>
    </xf>
    <xf numFmtId="0" fontId="13" fillId="0" borderId="0"/>
    <xf numFmtId="38" fontId="45" fillId="0" borderId="0" applyFill="0" applyBorder="0" applyAlignment="0" applyProtection="0"/>
    <xf numFmtId="38" fontId="45" fillId="0" borderId="0" applyFill="0" applyBorder="0" applyAlignment="0" applyProtection="0"/>
    <xf numFmtId="0" fontId="22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22" fillId="0" borderId="0"/>
    <xf numFmtId="0" fontId="22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6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9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44" fontId="14" fillId="0" borderId="0" applyFont="0" applyFill="0" applyBorder="0" applyAlignment="0" applyProtection="0"/>
    <xf numFmtId="0" fontId="1" fillId="0" borderId="0"/>
    <xf numFmtId="0" fontId="14" fillId="0" borderId="0" applyProtection="0"/>
    <xf numFmtId="0" fontId="14" fillId="0" borderId="0"/>
    <xf numFmtId="0" fontId="6" fillId="0" borderId="0"/>
    <xf numFmtId="0" fontId="29" fillId="0" borderId="17" applyNumberFormat="0" applyFill="0" applyAlignment="0" applyProtection="0"/>
    <xf numFmtId="0" fontId="3" fillId="0" borderId="14" applyBorder="0">
      <alignment horizontal="left" vertical="center"/>
    </xf>
    <xf numFmtId="0" fontId="14" fillId="21" borderId="22" applyNumberFormat="0" applyFont="0" applyAlignment="0" applyProtection="0"/>
    <xf numFmtId="49" fontId="4" fillId="0" borderId="14" applyNumberFormat="0" applyBorder="0">
      <alignment horizontal="left" vertical="center"/>
    </xf>
    <xf numFmtId="38" fontId="22" fillId="0" borderId="3" applyNumberFormat="0" applyFont="0" applyFill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189" fontId="52" fillId="0" borderId="5" applyFont="0" applyFill="0" applyBorder="0" applyAlignment="0" applyProtection="0"/>
    <xf numFmtId="0" fontId="6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164" fontId="14" fillId="0" borderId="0" applyFill="0" applyBorder="0" applyAlignment="0" applyProtection="0"/>
    <xf numFmtId="0" fontId="14" fillId="0" borderId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52" fillId="0" borderId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48" fillId="9" borderId="25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38" fontId="52" fillId="0" borderId="0" applyFill="0" applyBorder="0" applyAlignment="0" applyProtection="0"/>
    <xf numFmtId="0" fontId="29" fillId="0" borderId="17" applyNumberFormat="0" applyFill="0" applyAlignment="0" applyProtection="0"/>
    <xf numFmtId="38" fontId="52" fillId="0" borderId="3" applyNumberFormat="0" applyFont="0" applyFill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 applyProtection="0"/>
    <xf numFmtId="0" fontId="1" fillId="0" borderId="0"/>
    <xf numFmtId="0" fontId="14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2" fontId="69" fillId="0" borderId="0" applyFill="0" applyBorder="0" applyAlignment="0"/>
    <xf numFmtId="172" fontId="69" fillId="0" borderId="0" applyFill="0" applyBorder="0" applyAlignment="0"/>
    <xf numFmtId="172" fontId="69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35" fillId="37" borderId="22" applyNumberFormat="0" applyAlignment="0" applyProtection="0"/>
    <xf numFmtId="38" fontId="52" fillId="0" borderId="3" applyNumberFormat="0" applyFont="0" applyFill="0" applyAlignment="0" applyProtection="0"/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0" fontId="29" fillId="0" borderId="17" applyNumberFormat="0" applyFill="0" applyAlignment="0" applyProtection="0"/>
    <xf numFmtId="0" fontId="92" fillId="0" borderId="5">
      <alignment horizontal="left" vertical="center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6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6" fillId="21" borderId="22" applyNumberFormat="0" applyFont="0" applyAlignment="0" applyProtection="0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38" fontId="22" fillId="0" borderId="3" applyNumberFormat="0" applyFont="0" applyFill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1" fillId="0" borderId="0"/>
    <xf numFmtId="0" fontId="50" fillId="72" borderId="26" applyNumberFormat="0" applyAlignment="0" applyProtection="0"/>
    <xf numFmtId="49" fontId="4" fillId="0" borderId="14" applyNumberFormat="0" applyBorder="0">
      <alignment horizontal="left" vertical="center"/>
    </xf>
    <xf numFmtId="0" fontId="1" fillId="0" borderId="0"/>
    <xf numFmtId="0" fontId="48" fillId="9" borderId="25" applyNumberFormat="0" applyAlignment="0" applyProtection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6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6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4" applyBorder="0" applyAlignment="0">
      <alignment horizontal="center" vertical="center"/>
    </xf>
    <xf numFmtId="0" fontId="16" fillId="0" borderId="15" applyProtection="0">
      <alignment horizontal="justify" vertical="center" wrapText="1"/>
    </xf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" fillId="0" borderId="0"/>
    <xf numFmtId="0" fontId="3" fillId="0" borderId="14" applyBorder="0">
      <alignment horizontal="left" vertical="center"/>
    </xf>
    <xf numFmtId="49" fontId="30" fillId="0" borderId="6"/>
    <xf numFmtId="49" fontId="4" fillId="0" borderId="14" applyNumberFormat="0" applyBorder="0">
      <alignment horizontal="left" vertical="center"/>
    </xf>
    <xf numFmtId="189" fontId="52" fillId="0" borderId="5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164" fontId="14" fillId="0" borderId="0" applyFont="0" applyFill="0" applyBorder="0" applyAlignment="0" applyProtection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49" fontId="52" fillId="0" borderId="15"/>
    <xf numFmtId="49" fontId="52" fillId="0" borderId="15"/>
    <xf numFmtId="49" fontId="62" fillId="0" borderId="6"/>
    <xf numFmtId="49" fontId="62" fillId="0" borderId="6"/>
    <xf numFmtId="49" fontId="62" fillId="0" borderId="6"/>
    <xf numFmtId="49" fontId="30" fillId="0" borderId="6"/>
    <xf numFmtId="0" fontId="2" fillId="0" borderId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1" fillId="0" borderId="0"/>
    <xf numFmtId="0" fontId="2" fillId="0" borderId="0"/>
    <xf numFmtId="0" fontId="14" fillId="0" borderId="0" applyProtection="0"/>
    <xf numFmtId="0" fontId="2" fillId="0" borderId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4" fillId="0" borderId="0" applyProtection="0"/>
    <xf numFmtId="0" fontId="2" fillId="0" borderId="0"/>
    <xf numFmtId="38" fontId="52" fillId="0" borderId="0" applyFill="0" applyBorder="0" applyAlignment="0" applyProtection="0"/>
    <xf numFmtId="0" fontId="52" fillId="0" borderId="4" applyBorder="0" applyAlignment="0">
      <alignment horizontal="center" vertical="center"/>
    </xf>
    <xf numFmtId="38" fontId="52" fillId="0" borderId="0" applyFill="0" applyBorder="0" applyAlignment="0" applyProtection="0"/>
    <xf numFmtId="49" fontId="30" fillId="0" borderId="6"/>
    <xf numFmtId="49" fontId="30" fillId="0" borderId="6"/>
    <xf numFmtId="49" fontId="30" fillId="0" borderId="6"/>
    <xf numFmtId="0" fontId="52" fillId="0" borderId="0"/>
    <xf numFmtId="0" fontId="52" fillId="0" borderId="0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0" fontId="52" fillId="0" borderId="0"/>
    <xf numFmtId="0" fontId="52" fillId="0" borderId="0"/>
    <xf numFmtId="49" fontId="30" fillId="0" borderId="6"/>
    <xf numFmtId="49" fontId="30" fillId="0" borderId="6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49" fontId="30" fillId="0" borderId="6"/>
    <xf numFmtId="37" fontId="52" fillId="0" borderId="0" applyFill="0" applyBorder="0" applyAlignment="0">
      <protection locked="0"/>
    </xf>
    <xf numFmtId="49" fontId="2" fillId="0" borderId="15"/>
    <xf numFmtId="0" fontId="1" fillId="0" borderId="0"/>
    <xf numFmtId="0" fontId="1" fillId="0" borderId="0"/>
    <xf numFmtId="49" fontId="30" fillId="0" borderId="6"/>
    <xf numFmtId="49" fontId="30" fillId="0" borderId="6"/>
    <xf numFmtId="49" fontId="30" fillId="0" borderId="6"/>
    <xf numFmtId="49" fontId="30" fillId="0" borderId="6"/>
    <xf numFmtId="49" fontId="30" fillId="0" borderId="6"/>
    <xf numFmtId="49" fontId="30" fillId="0" borderId="6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37" fontId="52" fillId="0" borderId="0" applyFill="0" applyBorder="0" applyAlignment="0">
      <protection locked="0"/>
    </xf>
    <xf numFmtId="49" fontId="30" fillId="0" borderId="6"/>
    <xf numFmtId="49" fontId="30" fillId="0" borderId="6"/>
    <xf numFmtId="37" fontId="52" fillId="0" borderId="0" applyFill="0" applyBorder="0" applyAlignment="0">
      <protection locked="0"/>
    </xf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38" fontId="52" fillId="0" borderId="0" applyFill="0" applyBorder="0" applyAlignment="0" applyProtection="0"/>
    <xf numFmtId="0" fontId="1" fillId="0" borderId="0"/>
    <xf numFmtId="0" fontId="1" fillId="0" borderId="0"/>
    <xf numFmtId="0" fontId="52" fillId="0" borderId="0"/>
    <xf numFmtId="0" fontId="1" fillId="0" borderId="0"/>
    <xf numFmtId="0" fontId="14" fillId="0" borderId="0" applyProtection="0"/>
    <xf numFmtId="0" fontId="92" fillId="0" borderId="5">
      <alignment horizontal="left" vertical="center"/>
    </xf>
    <xf numFmtId="0" fontId="24" fillId="2" borderId="15" applyNumberFormat="0" applyBorder="0" applyProtection="0">
      <alignment horizontal="center" vertical="center"/>
    </xf>
    <xf numFmtId="10" fontId="91" fillId="67" borderId="6" applyNumberFormat="0" applyBorder="0" applyAlignment="0" applyProtection="0"/>
    <xf numFmtId="0" fontId="14" fillId="0" borderId="0" applyProtection="0"/>
    <xf numFmtId="0" fontId="2" fillId="0" borderId="0"/>
    <xf numFmtId="0" fontId="14" fillId="0" borderId="0" applyProtection="0"/>
    <xf numFmtId="0" fontId="14" fillId="0" borderId="0" applyProtection="0"/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38" fontId="52" fillId="0" borderId="0" applyFill="0" applyBorder="0" applyAlignment="0" applyProtection="0"/>
    <xf numFmtId="38" fontId="52" fillId="0" borderId="0" applyFill="0" applyBorder="0" applyAlignment="0" applyProtection="0"/>
    <xf numFmtId="0" fontId="1" fillId="0" borderId="0"/>
    <xf numFmtId="0" fontId="1" fillId="0" borderId="0"/>
    <xf numFmtId="49" fontId="30" fillId="0" borderId="6"/>
    <xf numFmtId="0" fontId="52" fillId="0" borderId="0"/>
    <xf numFmtId="0" fontId="1" fillId="0" borderId="0"/>
    <xf numFmtId="0" fontId="1" fillId="0" borderId="0"/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7" fontId="52" fillId="0" borderId="0" applyFill="0" applyBorder="0" applyAlignment="0">
      <protection locked="0"/>
    </xf>
    <xf numFmtId="3" fontId="115" fillId="0" borderId="6" applyFill="0">
      <alignment horizontal="right" vertical="center"/>
    </xf>
    <xf numFmtId="0" fontId="91" fillId="0" borderId="15">
      <alignment horizontal="left" vertical="center" wrapText="1" indent="1"/>
    </xf>
    <xf numFmtId="0" fontId="115" fillId="0" borderId="6">
      <alignment horizontal="left" vertical="center" wrapText="1"/>
    </xf>
    <xf numFmtId="0" fontId="52" fillId="0" borderId="0"/>
    <xf numFmtId="0" fontId="52" fillId="0" borderId="0"/>
    <xf numFmtId="49" fontId="30" fillId="0" borderId="6"/>
    <xf numFmtId="0" fontId="2" fillId="0" borderId="0"/>
    <xf numFmtId="0" fontId="2" fillId="0" borderId="0"/>
    <xf numFmtId="0" fontId="2" fillId="0" borderId="0"/>
    <xf numFmtId="0" fontId="14" fillId="0" borderId="0" applyProtection="0"/>
    <xf numFmtId="0" fontId="1" fillId="0" borderId="0"/>
    <xf numFmtId="49" fontId="4" fillId="0" borderId="14" applyNumberFormat="0" applyBorder="0">
      <alignment horizontal="left" vertical="center"/>
    </xf>
    <xf numFmtId="0" fontId="24" fillId="2" borderId="15" applyNumberFormat="0" applyBorder="0" applyProtection="0">
      <alignment horizontal="center" vertical="center"/>
    </xf>
    <xf numFmtId="0" fontId="1" fillId="0" borderId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115" fillId="0" borderId="6">
      <alignment horizontal="left" vertical="center" wrapText="1"/>
    </xf>
    <xf numFmtId="0" fontId="91" fillId="0" borderId="15">
      <alignment horizontal="left" vertical="center" wrapText="1" indent="1"/>
    </xf>
    <xf numFmtId="3" fontId="115" fillId="0" borderId="6" applyFill="0">
      <alignment horizontal="right" vertical="center"/>
    </xf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10" fontId="91" fillId="67" borderId="6" applyNumberFormat="0" applyBorder="0" applyAlignment="0" applyProtection="0"/>
    <xf numFmtId="0" fontId="92" fillId="0" borderId="5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3" fillId="0" borderId="14" applyBorder="0">
      <alignment horizontal="left" vertical="center"/>
    </xf>
    <xf numFmtId="49" fontId="4" fillId="0" borderId="14" applyNumberFormat="0" applyBorder="0">
      <alignment horizontal="left" vertical="center"/>
    </xf>
    <xf numFmtId="189" fontId="52" fillId="0" borderId="5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5">
      <alignment vertical="top" wrapText="1"/>
      <protection locked="0"/>
    </xf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49" fontId="30" fillId="0" borderId="6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52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52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4" fillId="0" borderId="14" applyNumberFormat="0" applyBorder="0">
      <alignment horizontal="left" vertical="center"/>
    </xf>
    <xf numFmtId="0" fontId="1" fillId="0" borderId="0"/>
    <xf numFmtId="0" fontId="1" fillId="0" borderId="0"/>
    <xf numFmtId="189" fontId="52" fillId="0" borderId="5" applyFont="0" applyFill="0" applyBorder="0" applyAlignment="0" applyProtection="0"/>
    <xf numFmtId="0" fontId="1" fillId="0" borderId="0"/>
    <xf numFmtId="38" fontId="52" fillId="0" borderId="0" applyFill="0" applyBorder="0" applyAlignment="0" applyProtection="0"/>
    <xf numFmtId="0" fontId="3" fillId="0" borderId="14" applyBorder="0">
      <alignment horizontal="left" vertical="center"/>
    </xf>
    <xf numFmtId="0" fontId="1" fillId="0" borderId="0"/>
    <xf numFmtId="0" fontId="1" fillId="0" borderId="0"/>
    <xf numFmtId="0" fontId="1" fillId="0" borderId="0"/>
    <xf numFmtId="0" fontId="92" fillId="0" borderId="5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9" fontId="6" fillId="0" borderId="6"/>
    <xf numFmtId="0" fontId="14" fillId="0" borderId="0"/>
    <xf numFmtId="49" fontId="6" fillId="0" borderId="6"/>
    <xf numFmtId="0" fontId="14" fillId="0" borderId="0"/>
    <xf numFmtId="0" fontId="14" fillId="0" borderId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9" fontId="6" fillId="0" borderId="6"/>
    <xf numFmtId="0" fontId="1" fillId="0" borderId="0"/>
    <xf numFmtId="0" fontId="1" fillId="0" borderId="0"/>
    <xf numFmtId="49" fontId="6" fillId="0" borderId="6"/>
    <xf numFmtId="49" fontId="6" fillId="0" borderId="6"/>
    <xf numFmtId="0" fontId="14" fillId="0" borderId="0"/>
    <xf numFmtId="49" fontId="6" fillId="0" borderId="6"/>
    <xf numFmtId="49" fontId="6" fillId="0" borderId="6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 applyProtection="0"/>
    <xf numFmtId="164" fontId="1" fillId="0" borderId="0" applyFont="0" applyFill="0" applyBorder="0" applyAlignment="0" applyProtection="0"/>
    <xf numFmtId="0" fontId="1" fillId="0" borderId="0"/>
    <xf numFmtId="49" fontId="2" fillId="0" borderId="6"/>
    <xf numFmtId="164" fontId="14" fillId="0" borderId="0" applyFont="0" applyFill="0" applyBorder="0" applyAlignment="0" applyProtection="0"/>
    <xf numFmtId="0" fontId="2" fillId="0" borderId="0"/>
    <xf numFmtId="1" fontId="2" fillId="0" borderId="0">
      <alignment horizontal="center" vertical="center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29" fillId="0" borderId="17" applyNumberFormat="0" applyFill="0" applyAlignment="0" applyProtection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120" fillId="0" borderId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120" fillId="0" borderId="0"/>
    <xf numFmtId="0" fontId="120" fillId="0" borderId="0"/>
    <xf numFmtId="0" fontId="120" fillId="0" borderId="0"/>
    <xf numFmtId="49" fontId="120" fillId="0" borderId="6"/>
    <xf numFmtId="49" fontId="120" fillId="0" borderId="6"/>
    <xf numFmtId="49" fontId="120" fillId="0" borderId="6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17" applyNumberFormat="0" applyFill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8" fontId="52" fillId="0" borderId="0" applyFill="0" applyBorder="0" applyAlignment="0" applyProtection="0"/>
    <xf numFmtId="39" fontId="120" fillId="0" borderId="0" applyFont="0" applyFill="0" applyBorder="0" applyAlignment="0" applyProtection="0"/>
    <xf numFmtId="37" fontId="52" fillId="0" borderId="0" applyFill="0" applyBorder="0" applyAlignment="0">
      <protection locked="0"/>
    </xf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38" fontId="52" fillId="0" borderId="0" applyFill="0" applyBorder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6" fillId="0" borderId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21" fillId="0" borderId="0"/>
    <xf numFmtId="0" fontId="2" fillId="0" borderId="0"/>
    <xf numFmtId="0" fontId="1" fillId="0" borderId="0"/>
    <xf numFmtId="0" fontId="2" fillId="0" borderId="0"/>
    <xf numFmtId="37" fontId="52" fillId="0" borderId="0" applyFill="0" applyBorder="0" applyAlignment="0"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52" fillId="0" borderId="0"/>
    <xf numFmtId="172" fontId="69" fillId="0" borderId="0" applyFill="0" applyBorder="0" applyAlignment="0"/>
    <xf numFmtId="172" fontId="69" fillId="0" borderId="0" applyFill="0" applyBorder="0" applyAlignment="0"/>
    <xf numFmtId="39" fontId="120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7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7" fillId="26" borderId="0" applyNumberFormat="0" applyBorder="0" applyAlignment="0" applyProtection="0"/>
    <xf numFmtId="0" fontId="27" fillId="25" borderId="0" applyNumberFormat="0" applyBorder="0" applyAlignment="0" applyProtection="0"/>
    <xf numFmtId="0" fontId="27" fillId="24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23" borderId="26" applyNumberFormat="0" applyAlignment="0" applyProtection="0"/>
    <xf numFmtId="0" fontId="49" fillId="23" borderId="25" applyNumberFormat="0" applyAlignment="0" applyProtection="0"/>
    <xf numFmtId="10" fontId="42" fillId="0" borderId="24" applyNumberFormat="0" applyFont="0" applyFill="0" applyAlignment="0" applyProtection="0"/>
    <xf numFmtId="38" fontId="22" fillId="0" borderId="3" applyNumberFormat="0" applyFont="0" applyFill="0" applyAlignment="0" applyProtection="0"/>
    <xf numFmtId="18" fontId="30" fillId="0" borderId="0" applyFont="0" applyFill="0" applyBorder="0" applyAlignment="0" applyProtection="0">
      <alignment horizontal="left"/>
    </xf>
    <xf numFmtId="188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85" fontId="46" fillId="0" borderId="0" applyFill="0" applyBorder="0" applyAlignment="0" applyProtection="0"/>
    <xf numFmtId="38" fontId="45" fillId="0" borderId="0" applyFill="0" applyBorder="0" applyAlignment="0" applyProtection="0"/>
    <xf numFmtId="0" fontId="18" fillId="0" borderId="0"/>
    <xf numFmtId="0" fontId="44" fillId="6" borderId="0" applyNumberFormat="0" applyBorder="0" applyAlignment="0" applyProtection="0"/>
    <xf numFmtId="38" fontId="22" fillId="22" borderId="0" applyNumberFormat="0" applyFont="0" applyBorder="0" applyAlignment="0" applyProtection="0"/>
    <xf numFmtId="0" fontId="43" fillId="0" borderId="23" applyNumberFormat="0" applyFill="0" applyAlignment="0" applyProtection="0"/>
    <xf numFmtId="0" fontId="14" fillId="21" borderId="22" applyNumberFormat="0" applyFont="0" applyAlignment="0" applyProtection="0"/>
    <xf numFmtId="186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184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2" fontId="31" fillId="0" borderId="10" applyFont="0" applyFill="0" applyBorder="0" applyAlignment="0" applyProtection="0">
      <alignment horizontal="right"/>
    </xf>
    <xf numFmtId="172" fontId="41" fillId="0" borderId="0" applyFill="0" applyBorder="0" applyAlignment="0"/>
    <xf numFmtId="0" fontId="40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21" applyNumberFormat="0" applyFill="0" applyAlignment="0" applyProtection="0"/>
    <xf numFmtId="0" fontId="37" fillId="0" borderId="20" applyNumberFormat="0" applyFill="0" applyAlignment="0" applyProtection="0"/>
    <xf numFmtId="0" fontId="36" fillId="0" borderId="19" applyNumberFormat="0" applyFill="0" applyAlignment="0" applyProtection="0"/>
    <xf numFmtId="181" fontId="35" fillId="0" borderId="0" applyFont="0" applyFill="0" applyBorder="0" applyAlignment="0" applyProtection="0"/>
    <xf numFmtId="0" fontId="34" fillId="19" borderId="18" applyNumberFormat="0" applyAlignment="0" applyProtection="0"/>
    <xf numFmtId="179" fontId="33" fillId="0" borderId="0" applyFill="0" applyBorder="0" applyAlignment="0" applyProtection="0">
      <protection locked="0"/>
    </xf>
    <xf numFmtId="178" fontId="33" fillId="0" borderId="0" applyFill="0" applyBorder="0" applyAlignment="0">
      <protection locked="0"/>
    </xf>
    <xf numFmtId="180" fontId="33" fillId="0" borderId="13" applyFill="0" applyBorder="0" applyAlignment="0">
      <alignment horizontal="center"/>
      <protection locked="0"/>
    </xf>
    <xf numFmtId="37" fontId="33" fillId="0" borderId="0" applyFill="0" applyBorder="0" applyAlignment="0">
      <protection locked="0"/>
    </xf>
    <xf numFmtId="179" fontId="31" fillId="0" borderId="0" applyFont="0" applyFill="0" applyBorder="0" applyAlignment="0"/>
    <xf numFmtId="39" fontId="18" fillId="0" borderId="0" applyFont="0" applyFill="0" applyBorder="0" applyAlignment="0" applyProtection="0"/>
    <xf numFmtId="178" fontId="30" fillId="0" borderId="0" applyFont="0" applyFill="0" applyBorder="0" applyAlignment="0" applyProtection="0">
      <protection locked="0"/>
    </xf>
    <xf numFmtId="177" fontId="22" fillId="0" borderId="0" applyFont="0" applyFill="0" applyBorder="0" applyProtection="0">
      <alignment horizontal="left"/>
    </xf>
    <xf numFmtId="15" fontId="22" fillId="0" borderId="0" applyFont="0" applyFill="0" applyBorder="0" applyAlignment="0" applyProtection="0">
      <alignment horizontal="left"/>
    </xf>
    <xf numFmtId="174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" fontId="2" fillId="0" borderId="0" applyBorder="0" applyProtection="0">
      <protection locked="0"/>
    </xf>
    <xf numFmtId="0" fontId="29" fillId="0" borderId="17" applyNumberFormat="0" applyFill="0" applyAlignment="0" applyProtection="0"/>
    <xf numFmtId="172" fontId="28" fillId="0" borderId="0" applyNumberFormat="0" applyFill="0" applyBorder="0" applyAlignment="0"/>
    <xf numFmtId="0" fontId="2" fillId="0" borderId="0"/>
    <xf numFmtId="0" fontId="26" fillId="0" borderId="0"/>
    <xf numFmtId="0" fontId="2" fillId="0" borderId="0"/>
    <xf numFmtId="0" fontId="2" fillId="0" borderId="0"/>
    <xf numFmtId="170" fontId="2" fillId="0" borderId="0"/>
    <xf numFmtId="44" fontId="14" fillId="0" borderId="0" applyFont="0" applyFill="0" applyBorder="0" applyAlignment="0" applyProtection="0"/>
    <xf numFmtId="0" fontId="2" fillId="0" borderId="0"/>
    <xf numFmtId="4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 applyProtection="0"/>
    <xf numFmtId="0" fontId="2" fillId="0" borderId="0"/>
    <xf numFmtId="172" fontId="69" fillId="0" borderId="0" applyFill="0" applyBorder="0" applyAlignment="0"/>
    <xf numFmtId="0" fontId="2" fillId="0" borderId="0"/>
    <xf numFmtId="0" fontId="48" fillId="9" borderId="25" applyNumberFormat="0" applyAlignment="0" applyProtection="0"/>
    <xf numFmtId="0" fontId="2" fillId="0" borderId="0"/>
    <xf numFmtId="0" fontId="35" fillId="37" borderId="22" applyNumberFormat="0" applyAlignment="0" applyProtection="0"/>
    <xf numFmtId="38" fontId="45" fillId="0" borderId="0" applyFill="0" applyBorder="0" applyAlignment="0" applyProtection="0"/>
    <xf numFmtId="37" fontId="33" fillId="0" borderId="0" applyFill="0" applyBorder="0" applyAlignment="0">
      <protection locked="0"/>
    </xf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2" fillId="0" borderId="0" applyProtection="0"/>
    <xf numFmtId="0" fontId="61" fillId="0" borderId="0">
      <alignment vertical="top"/>
    </xf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 applyProtection="0"/>
    <xf numFmtId="0" fontId="2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0" fontId="29" fillId="0" borderId="17" applyNumberFormat="0" applyFill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Protection="0"/>
    <xf numFmtId="0" fontId="2" fillId="0" borderId="0" applyProtection="0"/>
    <xf numFmtId="0" fontId="29" fillId="0" borderId="17" applyNumberFormat="0" applyFill="0" applyAlignment="0" applyProtection="0"/>
    <xf numFmtId="0" fontId="1" fillId="0" borderId="0"/>
    <xf numFmtId="0" fontId="2" fillId="0" borderId="0"/>
    <xf numFmtId="0" fontId="121" fillId="0" borderId="0"/>
    <xf numFmtId="0" fontId="2" fillId="0" borderId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0" fontId="2" fillId="0" borderId="0"/>
    <xf numFmtId="0" fontId="1" fillId="0" borderId="0"/>
    <xf numFmtId="0" fontId="1" fillId="0" borderId="0"/>
    <xf numFmtId="221" fontId="2" fillId="0" borderId="0">
      <alignment horizontal="center" vertical="center"/>
    </xf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2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2" fillId="21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49" fontId="2" fillId="0" borderId="6"/>
    <xf numFmtId="0" fontId="1" fillId="0" borderId="0"/>
    <xf numFmtId="0" fontId="50" fillId="72" borderId="26" applyNumberFormat="0" applyAlignment="0" applyProtection="0"/>
    <xf numFmtId="0" fontId="29" fillId="0" borderId="35" applyNumberFormat="0" applyFill="0" applyAlignment="0" applyProtection="0"/>
    <xf numFmtId="0" fontId="29" fillId="0" borderId="35" applyNumberFormat="0" applyFill="0" applyAlignment="0" applyProtection="0"/>
    <xf numFmtId="0" fontId="1" fillId="0" borderId="0"/>
    <xf numFmtId="0" fontId="48" fillId="9" borderId="25" applyNumberFormat="0" applyAlignment="0" applyProtection="0"/>
    <xf numFmtId="0" fontId="1" fillId="0" borderId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2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2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64" fontId="14" fillId="0" borderId="0" applyFill="0" applyBorder="0" applyAlignment="0" applyProtection="0"/>
    <xf numFmtId="0" fontId="1" fillId="0" borderId="0"/>
    <xf numFmtId="0" fontId="1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5" fontId="22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48" fillId="9" borderId="25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7" borderId="22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4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35" borderId="25" applyNumberFormat="0" applyAlignment="0" applyProtection="0"/>
    <xf numFmtId="0" fontId="35" fillId="28" borderId="25" applyNumberFormat="0" applyAlignment="0" applyProtection="0"/>
    <xf numFmtId="0" fontId="35" fillId="32" borderId="25" applyNumberFormat="0" applyAlignment="0" applyProtection="0"/>
    <xf numFmtId="0" fontId="35" fillId="32" borderId="25" applyNumberFormat="0" applyAlignment="0" applyProtection="0"/>
    <xf numFmtId="0" fontId="35" fillId="28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42" borderId="25" applyNumberFormat="0" applyAlignment="0" applyProtection="0"/>
    <xf numFmtId="0" fontId="35" fillId="28" borderId="26" applyNumberFormat="0" applyAlignment="0" applyProtection="0"/>
    <xf numFmtId="0" fontId="35" fillId="32" borderId="26" applyNumberFormat="0" applyAlignment="0" applyProtection="0"/>
    <xf numFmtId="0" fontId="35" fillId="32" borderId="26" applyNumberFormat="0" applyAlignment="0" applyProtection="0"/>
    <xf numFmtId="0" fontId="35" fillId="28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0" fontId="35" fillId="42" borderId="26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35" fillId="37" borderId="22" applyNumberFormat="0" applyAlignment="0" applyProtection="0"/>
    <xf numFmtId="0" fontId="35" fillId="34" borderId="25" applyNumberFormat="0" applyAlignment="0" applyProtection="0"/>
    <xf numFmtId="0" fontId="35" fillId="28" borderId="25" applyNumberFormat="0" applyAlignment="0" applyProtection="0"/>
    <xf numFmtId="0" fontId="35" fillId="28" borderId="2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4" fillId="21" borderId="22" applyNumberFormat="0" applyFont="0" applyAlignment="0" applyProtection="0"/>
    <xf numFmtId="0" fontId="48" fillId="9" borderId="25" applyNumberFormat="0" applyAlignment="0" applyProtection="0"/>
    <xf numFmtId="0" fontId="49" fillId="23" borderId="25" applyNumberFormat="0" applyAlignment="0" applyProtection="0"/>
    <xf numFmtId="0" fontId="50" fillId="23" borderId="26" applyNumberFormat="0" applyAlignment="0" applyProtection="0"/>
    <xf numFmtId="0" fontId="1" fillId="0" borderId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37" borderId="22" applyNumberFormat="0" applyAlignment="0" applyProtection="0"/>
    <xf numFmtId="0" fontId="14" fillId="21" borderId="22" applyNumberFormat="0" applyFont="0" applyAlignment="0" applyProtection="0"/>
    <xf numFmtId="0" fontId="2" fillId="37" borderId="22" applyNumberFormat="0" applyAlignment="0" applyProtection="0"/>
    <xf numFmtId="0" fontId="2" fillId="21" borderId="22" applyNumberFormat="0" applyFont="0" applyAlignment="0" applyProtection="0"/>
    <xf numFmtId="0" fontId="14" fillId="21" borderId="22" applyNumberFormat="0" applyFont="0" applyAlignment="0" applyProtection="0"/>
    <xf numFmtId="0" fontId="10" fillId="21" borderId="22" applyNumberFormat="0" applyFont="0" applyAlignment="0" applyProtection="0"/>
    <xf numFmtId="0" fontId="14" fillId="37" borderId="22" applyNumberFormat="0" applyAlignment="0" applyProtection="0"/>
    <xf numFmtId="0" fontId="2" fillId="21" borderId="22" applyNumberFormat="0" applyFon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48" fillId="20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119" fillId="72" borderId="25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50" fillId="72" borderId="26" applyNumberFormat="0" applyAlignment="0" applyProtection="0"/>
    <xf numFmtId="0" fontId="1" fillId="0" borderId="0"/>
    <xf numFmtId="0" fontId="50" fillId="72" borderId="26" applyNumberFormat="0" applyAlignment="0" applyProtection="0"/>
    <xf numFmtId="0" fontId="1" fillId="0" borderId="0"/>
    <xf numFmtId="0" fontId="48" fillId="9" borderId="25" applyNumberFormat="0" applyAlignment="0" applyProtection="0"/>
    <xf numFmtId="0" fontId="1" fillId="0" borderId="0"/>
    <xf numFmtId="0" fontId="1" fillId="0" borderId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72" borderId="26" applyNumberFormat="0" applyAlignment="0" applyProtection="0"/>
    <xf numFmtId="0" fontId="50" fillId="42" borderId="26" applyNumberFormat="0" applyAlignment="0" applyProtection="0"/>
    <xf numFmtId="0" fontId="50" fillId="23" borderId="26" applyNumberFormat="0" applyAlignment="0" applyProtection="0"/>
    <xf numFmtId="0" fontId="50" fillId="42" borderId="26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119" fillId="72" borderId="25" applyNumberFormat="0" applyAlignment="0" applyProtection="0"/>
    <xf numFmtId="0" fontId="49" fillId="42" borderId="25" applyNumberFormat="0" applyAlignment="0" applyProtection="0"/>
    <xf numFmtId="0" fontId="49" fillId="23" borderId="25" applyNumberFormat="0" applyAlignment="0" applyProtection="0"/>
    <xf numFmtId="0" fontId="49" fillId="42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20" borderId="25" applyNumberFormat="0" applyAlignment="0" applyProtection="0"/>
    <xf numFmtId="0" fontId="48" fillId="34" borderId="25" applyNumberFormat="0" applyAlignment="0" applyProtection="0"/>
    <xf numFmtId="0" fontId="48" fillId="9" borderId="25" applyNumberFormat="0" applyAlignment="0" applyProtection="0"/>
    <xf numFmtId="0" fontId="48" fillId="34" borderId="25" applyNumberFormat="0" applyAlignment="0" applyProtection="0"/>
    <xf numFmtId="0" fontId="2" fillId="21" borderId="22" applyNumberFormat="0" applyFont="0" applyAlignment="0" applyProtection="0"/>
    <xf numFmtId="0" fontId="14" fillId="37" borderId="22" applyNumberFormat="0" applyAlignment="0" applyProtection="0"/>
    <xf numFmtId="0" fontId="10" fillId="21" borderId="22" applyNumberFormat="0" applyFont="0" applyAlignment="0" applyProtection="0"/>
    <xf numFmtId="0" fontId="14" fillId="21" borderId="22" applyNumberFormat="0" applyFont="0" applyAlignment="0" applyProtection="0"/>
    <xf numFmtId="0" fontId="2" fillId="21" borderId="22" applyNumberFormat="0" applyFont="0" applyAlignment="0" applyProtection="0"/>
    <xf numFmtId="0" fontId="2" fillId="37" borderId="22" applyNumberFormat="0" applyAlignment="0" applyProtection="0"/>
    <xf numFmtId="0" fontId="14" fillId="21" borderId="22" applyNumberFormat="0" applyFont="0" applyAlignment="0" applyProtection="0"/>
    <xf numFmtId="0" fontId="14" fillId="37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3" borderId="26" applyNumberFormat="0" applyAlignment="0" applyProtection="0"/>
    <xf numFmtId="0" fontId="49" fillId="23" borderId="25" applyNumberFormat="0" applyAlignment="0" applyProtection="0"/>
    <xf numFmtId="0" fontId="14" fillId="2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37" fontId="33" fillId="0" borderId="0" applyFill="0" applyBorder="0" applyAlignment="0">
      <protection locked="0"/>
    </xf>
    <xf numFmtId="0" fontId="61" fillId="0" borderId="0">
      <alignment vertical="top"/>
    </xf>
    <xf numFmtId="0" fontId="61" fillId="0" borderId="0">
      <alignment vertical="top"/>
    </xf>
    <xf numFmtId="38" fontId="45" fillId="0" borderId="0" applyFill="0" applyBorder="0" applyAlignment="0" applyProtection="0"/>
    <xf numFmtId="0" fontId="2" fillId="0" borderId="0"/>
    <xf numFmtId="0" fontId="2" fillId="0" borderId="0" applyProtection="0"/>
    <xf numFmtId="0" fontId="1" fillId="0" borderId="0"/>
    <xf numFmtId="164" fontId="14" fillId="0" borderId="0" applyFont="0" applyFill="0" applyBorder="0" applyAlignment="0" applyProtection="0"/>
    <xf numFmtId="164" fontId="14" fillId="0" borderId="0" applyFill="0" applyBorder="0" applyAlignment="0" applyProtection="0"/>
    <xf numFmtId="44" fontId="2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19" fillId="0" borderId="0"/>
    <xf numFmtId="0" fontId="6" fillId="0" borderId="0"/>
    <xf numFmtId="0" fontId="6" fillId="0" borderId="0"/>
    <xf numFmtId="0" fontId="10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14" fillId="0" borderId="0"/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0" fontId="6" fillId="0" borderId="0"/>
    <xf numFmtId="6" fontId="52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6" fontId="66" fillId="0" borderId="0" applyFont="0" applyFill="0" applyBorder="0" applyAlignment="0" applyProtection="0"/>
    <xf numFmtId="0" fontId="62" fillId="0" borderId="0"/>
    <xf numFmtId="8" fontId="52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49" fontId="30" fillId="0" borderId="6"/>
    <xf numFmtId="5" fontId="22" fillId="0" borderId="29" applyNumberFormat="0" applyFont="0" applyAlignment="0" applyProtection="0"/>
    <xf numFmtId="0" fontId="35" fillId="0" borderId="30" applyNumberFormat="0" applyAlignment="0" applyProtection="0"/>
    <xf numFmtId="0" fontId="35" fillId="0" borderId="30" applyNumberForma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5" fontId="33" fillId="0" borderId="29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39" fontId="62" fillId="0" borderId="0" applyFont="0" applyFill="0" applyBorder="0" applyAlignment="0" applyProtection="0"/>
    <xf numFmtId="0" fontId="35" fillId="0" borderId="31" applyNumberFormat="0" applyFont="0" applyFill="0" applyAlignment="0" applyProtection="0">
      <alignment horizontal="left"/>
    </xf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44" fontId="5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7" fillId="0" borderId="0" applyNumberFormat="0" applyFill="0" applyBorder="0" applyAlignment="0" applyProtection="0">
      <alignment vertical="top"/>
      <protection locked="0"/>
    </xf>
    <xf numFmtId="0" fontId="99" fillId="0" borderId="31" applyNumberFormat="0" applyFont="0" applyFill="0" applyAlignment="0" applyProtection="0">
      <alignment horizontal="left"/>
    </xf>
    <xf numFmtId="44" fontId="6" fillId="0" borderId="0" applyFont="0" applyFill="0" applyBorder="0" applyAlignment="0" applyProtection="0"/>
    <xf numFmtId="44" fontId="23" fillId="0" borderId="0" applyFont="0" applyFill="0" applyBorder="0" applyAlignment="0" applyProtection="0">
      <alignment vertical="top" wrapText="1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6" fillId="0" borderId="0"/>
    <xf numFmtId="0" fontId="23" fillId="0" borderId="0" applyAlignment="0">
      <alignment vertical="top" wrapText="1"/>
      <protection locked="0"/>
    </xf>
    <xf numFmtId="0" fontId="6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14" fillId="0" borderId="0"/>
    <xf numFmtId="0" fontId="23" fillId="0" borderId="0" applyAlignment="0">
      <alignment vertical="top" wrapText="1"/>
      <protection locked="0"/>
    </xf>
    <xf numFmtId="0" fontId="10" fillId="0" borderId="0" applyAlignment="0">
      <alignment vertical="top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211" fontId="12" fillId="0" borderId="0">
      <alignment vertical="center"/>
    </xf>
    <xf numFmtId="0" fontId="6" fillId="0" borderId="0"/>
    <xf numFmtId="0" fontId="1" fillId="0" borderId="0"/>
    <xf numFmtId="0" fontId="1" fillId="0" borderId="0"/>
    <xf numFmtId="221" fontId="12" fillId="0" borderId="0">
      <alignment horizontal="center" vertical="center"/>
    </xf>
    <xf numFmtId="0" fontId="6" fillId="21" borderId="22" applyNumberFormat="0" applyFont="0" applyAlignment="0" applyProtection="0"/>
    <xf numFmtId="0" fontId="6" fillId="21" borderId="22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21" borderId="22" applyNumberFormat="0" applyFont="0" applyAlignment="0" applyProtection="0"/>
    <xf numFmtId="0" fontId="6" fillId="21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211" fontId="2" fillId="0" borderId="0">
      <alignment vertical="center"/>
    </xf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29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73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>
      <alignment vertical="top" wrapText="1"/>
      <protection locked="0"/>
    </xf>
    <xf numFmtId="0" fontId="29" fillId="0" borderId="17" applyNumberFormat="0" applyFill="0">
      <alignment vertical="top" wrapText="1"/>
      <protection locked="0"/>
    </xf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" fillId="0" borderId="0" applyProtection="0"/>
    <xf numFmtId="0" fontId="14" fillId="0" borderId="0" applyProtection="0"/>
  </cellStyleXfs>
  <cellXfs count="43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9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4" xfId="0" applyBorder="1"/>
    <xf numFmtId="0" fontId="124" fillId="0" borderId="44" xfId="0" applyFont="1" applyBorder="1"/>
    <xf numFmtId="4" fontId="0" fillId="0" borderId="44" xfId="0" applyNumberFormat="1" applyBorder="1"/>
    <xf numFmtId="2" fontId="0" fillId="0" borderId="44" xfId="0" applyNumberFormat="1" applyBorder="1"/>
    <xf numFmtId="4" fontId="124" fillId="0" borderId="44" xfId="0" applyNumberFormat="1" applyFont="1" applyBorder="1"/>
    <xf numFmtId="0" fontId="125" fillId="76" borderId="44" xfId="0" applyFont="1" applyFill="1" applyBorder="1" applyAlignment="1">
      <alignment horizontal="left" vertical="center"/>
    </xf>
    <xf numFmtId="0" fontId="125" fillId="0" borderId="44" xfId="0" applyFont="1" applyBorder="1" applyAlignment="1">
      <alignment horizontal="center" vertical="center" wrapText="1"/>
    </xf>
    <xf numFmtId="4" fontId="125" fillId="3" borderId="44" xfId="0" applyNumberFormat="1" applyFont="1" applyFill="1" applyBorder="1" applyAlignment="1">
      <alignment horizontal="center" vertical="center" wrapText="1"/>
    </xf>
    <xf numFmtId="4" fontId="125" fillId="0" borderId="44" xfId="0" applyNumberFormat="1" applyFont="1" applyBorder="1" applyAlignment="1">
      <alignment horizontal="center" vertical="center" wrapText="1"/>
    </xf>
    <xf numFmtId="0" fontId="126" fillId="0" borderId="44" xfId="0" applyFont="1" applyBorder="1" applyAlignment="1">
      <alignment horizontal="center" vertical="center" readingOrder="1"/>
    </xf>
    <xf numFmtId="0" fontId="5" fillId="0" borderId="44" xfId="0" applyFont="1" applyBorder="1" applyAlignment="1">
      <alignment horizontal="left" vertical="center"/>
    </xf>
    <xf numFmtId="0" fontId="126" fillId="0" borderId="44" xfId="0" applyFont="1" applyBorder="1" applyAlignment="1">
      <alignment horizontal="center" vertical="center" wrapText="1"/>
    </xf>
    <xf numFmtId="4" fontId="5" fillId="76" borderId="44" xfId="0" applyNumberFormat="1" applyFont="1" applyFill="1" applyBorder="1" applyAlignment="1">
      <alignment horizontal="center" vertical="center" wrapText="1"/>
    </xf>
    <xf numFmtId="0" fontId="127" fillId="0" borderId="0" xfId="2658" applyFont="1" applyAlignment="1">
      <alignment readingOrder="1"/>
    </xf>
    <xf numFmtId="4" fontId="5" fillId="75" borderId="44" xfId="0" applyNumberFormat="1" applyFont="1" applyFill="1" applyBorder="1" applyAlignment="1">
      <alignment horizontal="center" vertical="center" wrapText="1"/>
    </xf>
    <xf numFmtId="0" fontId="6" fillId="0" borderId="0" xfId="2658" applyFont="1" applyAlignment="1">
      <alignment horizontal="left"/>
    </xf>
    <xf numFmtId="0" fontId="6" fillId="0" borderId="0" xfId="2658" applyFont="1" applyAlignment="1">
      <alignment wrapText="1"/>
    </xf>
    <xf numFmtId="4" fontId="125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wrapText="1"/>
    </xf>
    <xf numFmtId="0" fontId="125" fillId="0" borderId="0" xfId="0" applyFont="1"/>
    <xf numFmtId="0" fontId="125" fillId="0" borderId="0" xfId="0" applyFont="1" applyAlignment="1">
      <alignment readingOrder="1"/>
    </xf>
    <xf numFmtId="0" fontId="125" fillId="0" borderId="0" xfId="0" applyFont="1" applyAlignment="1">
      <alignment horizontal="left"/>
    </xf>
    <xf numFmtId="4" fontId="125" fillId="0" borderId="0" xfId="0" applyNumberFormat="1" applyFont="1" applyAlignment="1">
      <alignment horizontal="center" vertical="center"/>
    </xf>
    <xf numFmtId="0" fontId="125" fillId="0" borderId="44" xfId="0" applyFont="1" applyBorder="1" applyAlignment="1">
      <alignment horizontal="center" vertical="center" readingOrder="1"/>
    </xf>
    <xf numFmtId="0" fontId="128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49" fontId="0" fillId="0" borderId="5" xfId="0" applyNumberFormat="1" applyBorder="1" applyAlignment="1">
      <alignment vertical="center" shrinkToFit="1"/>
    </xf>
    <xf numFmtId="49" fontId="0" fillId="0" borderId="7" xfId="0" applyNumberFormat="1" applyBorder="1" applyAlignment="1">
      <alignment vertical="center" shrinkToFit="1"/>
    </xf>
    <xf numFmtId="0" fontId="124" fillId="3" borderId="44" xfId="0" applyFon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5" fillId="2" borderId="44" xfId="0" applyFont="1" applyFill="1" applyBorder="1" applyAlignment="1">
      <alignment horizontal="center" vertical="center" readingOrder="1"/>
    </xf>
    <xf numFmtId="0" fontId="5" fillId="2" borderId="44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center" vertical="center" wrapText="1"/>
    </xf>
    <xf numFmtId="4" fontId="5" fillId="75" borderId="44" xfId="0" applyNumberFormat="1" applyFont="1" applyFill="1" applyBorder="1" applyAlignment="1">
      <alignment horizontal="center" vertical="center" wrapText="1"/>
    </xf>
  </cellXfs>
  <cellStyles count="4152">
    <cellStyle name="_021220_EZS a EPS bez kabeláže verze 3" xfId="1718" xr:uid="{00000000-0005-0000-0000-000000000000}"/>
    <cellStyle name="_030 KL WAKKENHAT " xfId="73" xr:uid="{00000000-0005-0000-0000-000001000000}"/>
    <cellStyle name="_040315_rozšíření STK 3vývody+AV kabely+podlahovka" xfId="1719" xr:uid="{00000000-0005-0000-0000-000002000000}"/>
    <cellStyle name="_070305_RD Velvarská 17_EZS ss" xfId="1720" xr:uid="{00000000-0005-0000-0000-000003000000}"/>
    <cellStyle name="_11.12.. PKR SOD VRN CPI-1.kolo" xfId="74" xr:uid="{00000000-0005-0000-0000-000004000000}"/>
    <cellStyle name="_156_PP_0101_ZTP_SP_00" xfId="239" xr:uid="{00000000-0005-0000-0000-000005000000}"/>
    <cellStyle name="_156_PP_0101_ZTP_SP_00 2" xfId="205" xr:uid="{00000000-0005-0000-0000-000006000000}"/>
    <cellStyle name="_156_PP_0101_ZTP_SP_00 3" xfId="241" xr:uid="{00000000-0005-0000-0000-000007000000}"/>
    <cellStyle name="_156_PP_0101_ZTP_SP_00 4" xfId="219" xr:uid="{00000000-0005-0000-0000-000008000000}"/>
    <cellStyle name="_156_PP_0101_ZTP_SP_00 5" xfId="220" xr:uid="{00000000-0005-0000-0000-000009000000}"/>
    <cellStyle name="_156_PP_0101_ZTP_SP_00 6" xfId="242" xr:uid="{00000000-0005-0000-0000-00000A000000}"/>
    <cellStyle name="_156_PP_0801_PIS_VV_00" xfId="243" xr:uid="{00000000-0005-0000-0000-00000B000000}"/>
    <cellStyle name="_156_PP_0801_PIS_VV_00 2" xfId="237" xr:uid="{00000000-0005-0000-0000-00000C000000}"/>
    <cellStyle name="_156_PP_0801_PIS_VV_00 3" xfId="206" xr:uid="{00000000-0005-0000-0000-00000D000000}"/>
    <cellStyle name="_156_PP_0801_PIS_VV_00 4" xfId="236" xr:uid="{00000000-0005-0000-0000-00000E000000}"/>
    <cellStyle name="_156_PP_0801_PIS_VV_00 5" xfId="207" xr:uid="{00000000-0005-0000-0000-00000F000000}"/>
    <cellStyle name="_156_PP_0801_PIS_VV_00 6" xfId="244" xr:uid="{00000000-0005-0000-0000-000010000000}"/>
    <cellStyle name="_271_R_RD Čížek" xfId="245" xr:uid="{00000000-0005-0000-0000-000011000000}"/>
    <cellStyle name="_271_R_RD Čížek 2" xfId="246" xr:uid="{00000000-0005-0000-0000-000012000000}"/>
    <cellStyle name="_271_R_RD Čížek 3" xfId="247" xr:uid="{00000000-0005-0000-0000-000013000000}"/>
    <cellStyle name="_271_R_RD Čížek 4" xfId="248" xr:uid="{00000000-0005-0000-0000-000014000000}"/>
    <cellStyle name="_271_R_RD Čížek 5" xfId="249" xr:uid="{00000000-0005-0000-0000-000015000000}"/>
    <cellStyle name="_271_R_RD Čížek 6" xfId="250" xr:uid="{00000000-0005-0000-0000-000016000000}"/>
    <cellStyle name="_271_R_RD Čížek 7" xfId="3920" xr:uid="{00000000-0005-0000-0000-000017000000}"/>
    <cellStyle name="_271_R_RD Čížek 8" xfId="3251" xr:uid="{00000000-0005-0000-0000-000018000000}"/>
    <cellStyle name="_3700_RAC" xfId="1721" xr:uid="{00000000-0005-0000-0000-000019000000}"/>
    <cellStyle name="_Appendix N_Detailed Price Breakdown" xfId="1663" xr:uid="{00000000-0005-0000-0000-00001A000000}"/>
    <cellStyle name="_AS_SO001-Pavilon slepic-SLP-Rozpocet" xfId="1722" xr:uid="{00000000-0005-0000-0000-00001B000000}"/>
    <cellStyle name="_Babice_rozp2" xfId="251" xr:uid="{00000000-0005-0000-0000-00001C000000}"/>
    <cellStyle name="_BPC II-SLP-Rozpočet_SK" xfId="1723" xr:uid="{00000000-0005-0000-0000-00001D000000}"/>
    <cellStyle name="_cina_rozp" xfId="252" xr:uid="{00000000-0005-0000-0000-00001E000000}"/>
    <cellStyle name="_CN_vzor_ROK 2002" xfId="75" xr:uid="{00000000-0005-0000-0000-00001F000000}"/>
    <cellStyle name="_CZ_9_2003_D" xfId="253" xr:uid="{00000000-0005-0000-0000-000020000000}"/>
    <cellStyle name="_Dubový mlýn_rozp" xfId="254" xr:uid="{00000000-0005-0000-0000-000021000000}"/>
    <cellStyle name="_Dubový mlýn_rozp 2" xfId="3921" xr:uid="{00000000-0005-0000-0000-000022000000}"/>
    <cellStyle name="_Dubový mlýn_rozp 3" xfId="3252" xr:uid="{00000000-0005-0000-0000-000023000000}"/>
    <cellStyle name="_E92_EZS_PP" xfId="1724" xr:uid="{00000000-0005-0000-0000-000024000000}"/>
    <cellStyle name="_Holýšov_rozp" xfId="255" xr:uid="{00000000-0005-0000-0000-000025000000}"/>
    <cellStyle name="_IATCC_rozp" xfId="256" xr:uid="{00000000-0005-0000-0000-000026000000}"/>
    <cellStyle name="_Ladronka_2_VV-DVD_kontrola_FINAL" xfId="257" xr:uid="{00000000-0005-0000-0000-000027000000}"/>
    <cellStyle name="_Ladronka_2_VV-DVD_kontrola_FINAL 2" xfId="258" xr:uid="{00000000-0005-0000-0000-000028000000}"/>
    <cellStyle name="_Ladronka_2_VV-DVD_kontrola_FINAL 3" xfId="259" xr:uid="{00000000-0005-0000-0000-000029000000}"/>
    <cellStyle name="_Ladronka_2_VV-DVD_kontrola_FINAL 4" xfId="260" xr:uid="{00000000-0005-0000-0000-00002A000000}"/>
    <cellStyle name="_Ladronka_2_VV-DVD_kontrola_FINAL_cel_vzor" xfId="261" xr:uid="{00000000-0005-0000-0000-00002B000000}"/>
    <cellStyle name="_N0467_03 - nemocnice Ústí nad Orlicí - Energie -bez RV a mont.m" xfId="262" xr:uid="{00000000-0005-0000-0000-00002C000000}"/>
    <cellStyle name="_N0467_03 - nemocnice Ústí nad Orlicí - Energie -bez RV a mont.m 2" xfId="3922" xr:uid="{00000000-0005-0000-0000-00002D000000}"/>
    <cellStyle name="_N0467_03 - nemocnice Ústí nad Orlicí - Energie -bez RV a mont.m 3" xfId="3253" xr:uid="{00000000-0005-0000-0000-00002E000000}"/>
    <cellStyle name="_N0789_03 eml" xfId="263" xr:uid="{00000000-0005-0000-0000-00002F000000}"/>
    <cellStyle name="_N0789_03 eml 2" xfId="3923" xr:uid="{00000000-0005-0000-0000-000030000000}"/>
    <cellStyle name="_N0789_03 eml 3" xfId="3254" xr:uid="{00000000-0005-0000-0000-000031000000}"/>
    <cellStyle name="_Nabídka KV SiPass" xfId="264" xr:uid="{00000000-0005-0000-0000-000032000000}"/>
    <cellStyle name="_nabLS_co_2" xfId="265" xr:uid="{00000000-0005-0000-0000-000033000000}"/>
    <cellStyle name="_NKC 124_08_V2 slaboproud 080626" xfId="76" xr:uid="{00000000-0005-0000-0000-000034000000}"/>
    <cellStyle name="_PCR_rozp" xfId="266" xr:uid="{00000000-0005-0000-0000-000035000000}"/>
    <cellStyle name="_PERSONAL" xfId="23" xr:uid="{00000000-0005-0000-0000-000036000000}"/>
    <cellStyle name="_PERSONAL 2" xfId="268" xr:uid="{00000000-0005-0000-0000-000037000000}"/>
    <cellStyle name="_PERSONAL 3" xfId="269" xr:uid="{00000000-0005-0000-0000-000038000000}"/>
    <cellStyle name="_PERSONAL 4" xfId="270" xr:uid="{00000000-0005-0000-0000-000039000000}"/>
    <cellStyle name="_PERSONAL 5" xfId="271" xr:uid="{00000000-0005-0000-0000-00003A000000}"/>
    <cellStyle name="_PERSONAL 6" xfId="272" xr:uid="{00000000-0005-0000-0000-00003B000000}"/>
    <cellStyle name="_PERSONAL 7" xfId="1537" xr:uid="{00000000-0005-0000-0000-00003C000000}"/>
    <cellStyle name="_PERSONAL 8" xfId="267" xr:uid="{00000000-0005-0000-0000-00003D000000}"/>
    <cellStyle name="_PERSONAL 8 2" xfId="1725" xr:uid="{00000000-0005-0000-0000-00003E000000}"/>
    <cellStyle name="_PERSONAL 8 3" xfId="3255" xr:uid="{00000000-0005-0000-0000-00003F000000}"/>
    <cellStyle name="_PERSONAL 9" xfId="3924" xr:uid="{00000000-0005-0000-0000-000040000000}"/>
    <cellStyle name="_PERSONAL_1" xfId="25" xr:uid="{00000000-0005-0000-0000-000041000000}"/>
    <cellStyle name="_PERSONAL_1 2" xfId="78" xr:uid="{00000000-0005-0000-0000-000042000000}"/>
    <cellStyle name="_PERSONAL_1 2 2" xfId="274" xr:uid="{00000000-0005-0000-0000-000043000000}"/>
    <cellStyle name="_PERSONAL_1 2 3" xfId="1607" xr:uid="{00000000-0005-0000-0000-000044000000}"/>
    <cellStyle name="_PERSONAL_1 2 4" xfId="3449" xr:uid="{00000000-0005-0000-0000-000045000000}"/>
    <cellStyle name="_PERSONAL_1 3" xfId="275" xr:uid="{00000000-0005-0000-0000-000046000000}"/>
    <cellStyle name="_PERSONAL_1 4" xfId="276" xr:uid="{00000000-0005-0000-0000-000047000000}"/>
    <cellStyle name="_PERSONAL_1 5" xfId="277" xr:uid="{00000000-0005-0000-0000-000048000000}"/>
    <cellStyle name="_PERSONAL_1 6" xfId="278" xr:uid="{00000000-0005-0000-0000-000049000000}"/>
    <cellStyle name="_PERSONAL_1 7" xfId="1538" xr:uid="{00000000-0005-0000-0000-00004A000000}"/>
    <cellStyle name="_PERSONAL_1 8" xfId="273" xr:uid="{00000000-0005-0000-0000-00004B000000}"/>
    <cellStyle name="_PERSONAL_1 8 2" xfId="1726" xr:uid="{00000000-0005-0000-0000-00004C000000}"/>
    <cellStyle name="_PERSONAL_1 8 3" xfId="3256" xr:uid="{00000000-0005-0000-0000-00004D000000}"/>
    <cellStyle name="_PERSONAL_1 9" xfId="3925" xr:uid="{00000000-0005-0000-0000-00004E000000}"/>
    <cellStyle name="_PleasHB_rozp" xfId="279" xr:uid="{00000000-0005-0000-0000-00004F000000}"/>
    <cellStyle name="_popis_standardu" xfId="1727" xr:uid="{00000000-0005-0000-0000-000050000000}"/>
    <cellStyle name="_Pracovní příkaz k realizaci 16.4.2009 Jabulka " xfId="79" xr:uid="{00000000-0005-0000-0000-000051000000}"/>
    <cellStyle name="_PS_M_93_02_slaboproud" xfId="1664" xr:uid="{00000000-0005-0000-0000-000052000000}"/>
    <cellStyle name="_Q-Sadovky-výkaz-2003-07-01" xfId="280" xr:uid="{00000000-0005-0000-0000-000053000000}"/>
    <cellStyle name="_Q-Sadovky-výkaz-2003-07-01 10" xfId="281" xr:uid="{00000000-0005-0000-0000-000054000000}"/>
    <cellStyle name="_Q-Sadovky-výkaz-2003-07-01 10 2" xfId="282" xr:uid="{00000000-0005-0000-0000-000055000000}"/>
    <cellStyle name="_Q-Sadovky-výkaz-2003-07-01 10 3" xfId="283" xr:uid="{00000000-0005-0000-0000-000056000000}"/>
    <cellStyle name="_Q-Sadovky-výkaz-2003-07-01 10 4" xfId="284" xr:uid="{00000000-0005-0000-0000-000057000000}"/>
    <cellStyle name="_Q-Sadovky-výkaz-2003-07-01 10 5" xfId="285" xr:uid="{00000000-0005-0000-0000-000058000000}"/>
    <cellStyle name="_Q-Sadovky-výkaz-2003-07-01 10 6" xfId="286" xr:uid="{00000000-0005-0000-0000-000059000000}"/>
    <cellStyle name="_Q-Sadovky-výkaz-2003-07-01 11" xfId="287" xr:uid="{00000000-0005-0000-0000-00005A000000}"/>
    <cellStyle name="_Q-Sadovky-výkaz-2003-07-01 11 2" xfId="288" xr:uid="{00000000-0005-0000-0000-00005B000000}"/>
    <cellStyle name="_Q-Sadovky-výkaz-2003-07-01 11 3" xfId="289" xr:uid="{00000000-0005-0000-0000-00005C000000}"/>
    <cellStyle name="_Q-Sadovky-výkaz-2003-07-01 11 4" xfId="290" xr:uid="{00000000-0005-0000-0000-00005D000000}"/>
    <cellStyle name="_Q-Sadovky-výkaz-2003-07-01 11 5" xfId="291" xr:uid="{00000000-0005-0000-0000-00005E000000}"/>
    <cellStyle name="_Q-Sadovky-výkaz-2003-07-01 11 6" xfId="292" xr:uid="{00000000-0005-0000-0000-00005F000000}"/>
    <cellStyle name="_Q-Sadovky-výkaz-2003-07-01 12" xfId="293" xr:uid="{00000000-0005-0000-0000-000060000000}"/>
    <cellStyle name="_Q-Sadovky-výkaz-2003-07-01 12 2" xfId="294" xr:uid="{00000000-0005-0000-0000-000061000000}"/>
    <cellStyle name="_Q-Sadovky-výkaz-2003-07-01 12 3" xfId="295" xr:uid="{00000000-0005-0000-0000-000062000000}"/>
    <cellStyle name="_Q-Sadovky-výkaz-2003-07-01 12 4" xfId="296" xr:uid="{00000000-0005-0000-0000-000063000000}"/>
    <cellStyle name="_Q-Sadovky-výkaz-2003-07-01 12 5" xfId="297" xr:uid="{00000000-0005-0000-0000-000064000000}"/>
    <cellStyle name="_Q-Sadovky-výkaz-2003-07-01 12 6" xfId="298" xr:uid="{00000000-0005-0000-0000-000065000000}"/>
    <cellStyle name="_Q-Sadovky-výkaz-2003-07-01 13" xfId="299" xr:uid="{00000000-0005-0000-0000-000066000000}"/>
    <cellStyle name="_Q-Sadovky-výkaz-2003-07-01 13 2" xfId="300" xr:uid="{00000000-0005-0000-0000-000067000000}"/>
    <cellStyle name="_Q-Sadovky-výkaz-2003-07-01 13 3" xfId="301" xr:uid="{00000000-0005-0000-0000-000068000000}"/>
    <cellStyle name="_Q-Sadovky-výkaz-2003-07-01 13 4" xfId="302" xr:uid="{00000000-0005-0000-0000-000069000000}"/>
    <cellStyle name="_Q-Sadovky-výkaz-2003-07-01 13 5" xfId="303" xr:uid="{00000000-0005-0000-0000-00006A000000}"/>
    <cellStyle name="_Q-Sadovky-výkaz-2003-07-01 13 6" xfId="304" xr:uid="{00000000-0005-0000-0000-00006B000000}"/>
    <cellStyle name="_Q-Sadovky-výkaz-2003-07-01 14" xfId="305" xr:uid="{00000000-0005-0000-0000-00006C000000}"/>
    <cellStyle name="_Q-Sadovky-výkaz-2003-07-01 14 2" xfId="306" xr:uid="{00000000-0005-0000-0000-00006D000000}"/>
    <cellStyle name="_Q-Sadovky-výkaz-2003-07-01 14 3" xfId="307" xr:uid="{00000000-0005-0000-0000-00006E000000}"/>
    <cellStyle name="_Q-Sadovky-výkaz-2003-07-01 14 4" xfId="308" xr:uid="{00000000-0005-0000-0000-00006F000000}"/>
    <cellStyle name="_Q-Sadovky-výkaz-2003-07-01 14 5" xfId="309" xr:uid="{00000000-0005-0000-0000-000070000000}"/>
    <cellStyle name="_Q-Sadovky-výkaz-2003-07-01 14 6" xfId="310" xr:uid="{00000000-0005-0000-0000-000071000000}"/>
    <cellStyle name="_Q-Sadovky-výkaz-2003-07-01 15" xfId="311" xr:uid="{00000000-0005-0000-0000-000072000000}"/>
    <cellStyle name="_Q-Sadovky-výkaz-2003-07-01 15 2" xfId="312" xr:uid="{00000000-0005-0000-0000-000073000000}"/>
    <cellStyle name="_Q-Sadovky-výkaz-2003-07-01 15 3" xfId="313" xr:uid="{00000000-0005-0000-0000-000074000000}"/>
    <cellStyle name="_Q-Sadovky-výkaz-2003-07-01 15 4" xfId="314" xr:uid="{00000000-0005-0000-0000-000075000000}"/>
    <cellStyle name="_Q-Sadovky-výkaz-2003-07-01 15 5" xfId="315" xr:uid="{00000000-0005-0000-0000-000076000000}"/>
    <cellStyle name="_Q-Sadovky-výkaz-2003-07-01 15 6" xfId="316" xr:uid="{00000000-0005-0000-0000-000077000000}"/>
    <cellStyle name="_Q-Sadovky-výkaz-2003-07-01 16" xfId="317" xr:uid="{00000000-0005-0000-0000-000078000000}"/>
    <cellStyle name="_Q-Sadovky-výkaz-2003-07-01 16 2" xfId="318" xr:uid="{00000000-0005-0000-0000-000079000000}"/>
    <cellStyle name="_Q-Sadovky-výkaz-2003-07-01 16 3" xfId="319" xr:uid="{00000000-0005-0000-0000-00007A000000}"/>
    <cellStyle name="_Q-Sadovky-výkaz-2003-07-01 16 4" xfId="320" xr:uid="{00000000-0005-0000-0000-00007B000000}"/>
    <cellStyle name="_Q-Sadovky-výkaz-2003-07-01 16 5" xfId="321" xr:uid="{00000000-0005-0000-0000-00007C000000}"/>
    <cellStyle name="_Q-Sadovky-výkaz-2003-07-01 16 6" xfId="322" xr:uid="{00000000-0005-0000-0000-00007D000000}"/>
    <cellStyle name="_Q-Sadovky-výkaz-2003-07-01 17" xfId="323" xr:uid="{00000000-0005-0000-0000-00007E000000}"/>
    <cellStyle name="_Q-Sadovky-výkaz-2003-07-01 17 2" xfId="324" xr:uid="{00000000-0005-0000-0000-00007F000000}"/>
    <cellStyle name="_Q-Sadovky-výkaz-2003-07-01 17 3" xfId="325" xr:uid="{00000000-0005-0000-0000-000080000000}"/>
    <cellStyle name="_Q-Sadovky-výkaz-2003-07-01 17 4" xfId="326" xr:uid="{00000000-0005-0000-0000-000081000000}"/>
    <cellStyle name="_Q-Sadovky-výkaz-2003-07-01 17 5" xfId="327" xr:uid="{00000000-0005-0000-0000-000082000000}"/>
    <cellStyle name="_Q-Sadovky-výkaz-2003-07-01 17 6" xfId="328" xr:uid="{00000000-0005-0000-0000-000083000000}"/>
    <cellStyle name="_Q-Sadovky-výkaz-2003-07-01 18" xfId="329" xr:uid="{00000000-0005-0000-0000-000084000000}"/>
    <cellStyle name="_Q-Sadovky-výkaz-2003-07-01 18 2" xfId="330" xr:uid="{00000000-0005-0000-0000-000085000000}"/>
    <cellStyle name="_Q-Sadovky-výkaz-2003-07-01 18 3" xfId="331" xr:uid="{00000000-0005-0000-0000-000086000000}"/>
    <cellStyle name="_Q-Sadovky-výkaz-2003-07-01 18 4" xfId="332" xr:uid="{00000000-0005-0000-0000-000087000000}"/>
    <cellStyle name="_Q-Sadovky-výkaz-2003-07-01 18 5" xfId="333" xr:uid="{00000000-0005-0000-0000-000088000000}"/>
    <cellStyle name="_Q-Sadovky-výkaz-2003-07-01 18 6" xfId="334" xr:uid="{00000000-0005-0000-0000-000089000000}"/>
    <cellStyle name="_Q-Sadovky-výkaz-2003-07-01 19" xfId="335" xr:uid="{00000000-0005-0000-0000-00008A000000}"/>
    <cellStyle name="_Q-Sadovky-výkaz-2003-07-01 19 2" xfId="336" xr:uid="{00000000-0005-0000-0000-00008B000000}"/>
    <cellStyle name="_Q-Sadovky-výkaz-2003-07-01 19 3" xfId="337" xr:uid="{00000000-0005-0000-0000-00008C000000}"/>
    <cellStyle name="_Q-Sadovky-výkaz-2003-07-01 19 4" xfId="338" xr:uid="{00000000-0005-0000-0000-00008D000000}"/>
    <cellStyle name="_Q-Sadovky-výkaz-2003-07-01 19 5" xfId="339" xr:uid="{00000000-0005-0000-0000-00008E000000}"/>
    <cellStyle name="_Q-Sadovky-výkaz-2003-07-01 19 6" xfId="340" xr:uid="{00000000-0005-0000-0000-00008F000000}"/>
    <cellStyle name="_Q-Sadovky-výkaz-2003-07-01 2" xfId="341" xr:uid="{00000000-0005-0000-0000-000090000000}"/>
    <cellStyle name="_Q-Sadovky-výkaz-2003-07-01 2 2" xfId="342" xr:uid="{00000000-0005-0000-0000-000091000000}"/>
    <cellStyle name="_Q-Sadovky-výkaz-2003-07-01 2 3" xfId="343" xr:uid="{00000000-0005-0000-0000-000092000000}"/>
    <cellStyle name="_Q-Sadovky-výkaz-2003-07-01 2 4" xfId="344" xr:uid="{00000000-0005-0000-0000-000093000000}"/>
    <cellStyle name="_Q-Sadovky-výkaz-2003-07-01 2 5" xfId="345" xr:uid="{00000000-0005-0000-0000-000094000000}"/>
    <cellStyle name="_Q-Sadovky-výkaz-2003-07-01 2 6" xfId="346" xr:uid="{00000000-0005-0000-0000-000095000000}"/>
    <cellStyle name="_Q-Sadovky-výkaz-2003-07-01 20" xfId="347" xr:uid="{00000000-0005-0000-0000-000096000000}"/>
    <cellStyle name="_Q-Sadovky-výkaz-2003-07-01 20 2" xfId="348" xr:uid="{00000000-0005-0000-0000-000097000000}"/>
    <cellStyle name="_Q-Sadovky-výkaz-2003-07-01 20 3" xfId="349" xr:uid="{00000000-0005-0000-0000-000098000000}"/>
    <cellStyle name="_Q-Sadovky-výkaz-2003-07-01 20 4" xfId="350" xr:uid="{00000000-0005-0000-0000-000099000000}"/>
    <cellStyle name="_Q-Sadovky-výkaz-2003-07-01 20 5" xfId="351" xr:uid="{00000000-0005-0000-0000-00009A000000}"/>
    <cellStyle name="_Q-Sadovky-výkaz-2003-07-01 20 6" xfId="352" xr:uid="{00000000-0005-0000-0000-00009B000000}"/>
    <cellStyle name="_Q-Sadovky-výkaz-2003-07-01 21" xfId="353" xr:uid="{00000000-0005-0000-0000-00009C000000}"/>
    <cellStyle name="_Q-Sadovky-výkaz-2003-07-01 21 2" xfId="354" xr:uid="{00000000-0005-0000-0000-00009D000000}"/>
    <cellStyle name="_Q-Sadovky-výkaz-2003-07-01 21 3" xfId="355" xr:uid="{00000000-0005-0000-0000-00009E000000}"/>
    <cellStyle name="_Q-Sadovky-výkaz-2003-07-01 21 4" xfId="356" xr:uid="{00000000-0005-0000-0000-00009F000000}"/>
    <cellStyle name="_Q-Sadovky-výkaz-2003-07-01 21 5" xfId="357" xr:uid="{00000000-0005-0000-0000-0000A0000000}"/>
    <cellStyle name="_Q-Sadovky-výkaz-2003-07-01 21 6" xfId="358" xr:uid="{00000000-0005-0000-0000-0000A1000000}"/>
    <cellStyle name="_Q-Sadovky-výkaz-2003-07-01 22" xfId="359" xr:uid="{00000000-0005-0000-0000-0000A2000000}"/>
    <cellStyle name="_Q-Sadovky-výkaz-2003-07-01 22 2" xfId="360" xr:uid="{00000000-0005-0000-0000-0000A3000000}"/>
    <cellStyle name="_Q-Sadovky-výkaz-2003-07-01 22 3" xfId="361" xr:uid="{00000000-0005-0000-0000-0000A4000000}"/>
    <cellStyle name="_Q-Sadovky-výkaz-2003-07-01 22 4" xfId="362" xr:uid="{00000000-0005-0000-0000-0000A5000000}"/>
    <cellStyle name="_Q-Sadovky-výkaz-2003-07-01 22 5" xfId="363" xr:uid="{00000000-0005-0000-0000-0000A6000000}"/>
    <cellStyle name="_Q-Sadovky-výkaz-2003-07-01 22 6" xfId="364" xr:uid="{00000000-0005-0000-0000-0000A7000000}"/>
    <cellStyle name="_Q-Sadovky-výkaz-2003-07-01 23" xfId="365" xr:uid="{00000000-0005-0000-0000-0000A8000000}"/>
    <cellStyle name="_Q-Sadovky-výkaz-2003-07-01 23 2" xfId="366" xr:uid="{00000000-0005-0000-0000-0000A9000000}"/>
    <cellStyle name="_Q-Sadovky-výkaz-2003-07-01 23 3" xfId="367" xr:uid="{00000000-0005-0000-0000-0000AA000000}"/>
    <cellStyle name="_Q-Sadovky-výkaz-2003-07-01 23 4" xfId="368" xr:uid="{00000000-0005-0000-0000-0000AB000000}"/>
    <cellStyle name="_Q-Sadovky-výkaz-2003-07-01 23 5" xfId="369" xr:uid="{00000000-0005-0000-0000-0000AC000000}"/>
    <cellStyle name="_Q-Sadovky-výkaz-2003-07-01 23 6" xfId="370" xr:uid="{00000000-0005-0000-0000-0000AD000000}"/>
    <cellStyle name="_Q-Sadovky-výkaz-2003-07-01 24" xfId="371" xr:uid="{00000000-0005-0000-0000-0000AE000000}"/>
    <cellStyle name="_Q-Sadovky-výkaz-2003-07-01 25" xfId="372" xr:uid="{00000000-0005-0000-0000-0000AF000000}"/>
    <cellStyle name="_Q-Sadovky-výkaz-2003-07-01 26" xfId="373" xr:uid="{00000000-0005-0000-0000-0000B0000000}"/>
    <cellStyle name="_Q-Sadovky-výkaz-2003-07-01 27" xfId="374" xr:uid="{00000000-0005-0000-0000-0000B1000000}"/>
    <cellStyle name="_Q-Sadovky-výkaz-2003-07-01 28" xfId="375" xr:uid="{00000000-0005-0000-0000-0000B2000000}"/>
    <cellStyle name="_Q-Sadovky-výkaz-2003-07-01 3" xfId="376" xr:uid="{00000000-0005-0000-0000-0000B3000000}"/>
    <cellStyle name="_Q-Sadovky-výkaz-2003-07-01 3 2" xfId="377" xr:uid="{00000000-0005-0000-0000-0000B4000000}"/>
    <cellStyle name="_Q-Sadovky-výkaz-2003-07-01 3 3" xfId="378" xr:uid="{00000000-0005-0000-0000-0000B5000000}"/>
    <cellStyle name="_Q-Sadovky-výkaz-2003-07-01 3 4" xfId="379" xr:uid="{00000000-0005-0000-0000-0000B6000000}"/>
    <cellStyle name="_Q-Sadovky-výkaz-2003-07-01 3 5" xfId="380" xr:uid="{00000000-0005-0000-0000-0000B7000000}"/>
    <cellStyle name="_Q-Sadovky-výkaz-2003-07-01 3 6" xfId="381" xr:uid="{00000000-0005-0000-0000-0000B8000000}"/>
    <cellStyle name="_Q-Sadovky-výkaz-2003-07-01 4" xfId="382" xr:uid="{00000000-0005-0000-0000-0000B9000000}"/>
    <cellStyle name="_Q-Sadovky-výkaz-2003-07-01 4 2" xfId="383" xr:uid="{00000000-0005-0000-0000-0000BA000000}"/>
    <cellStyle name="_Q-Sadovky-výkaz-2003-07-01 4 3" xfId="384" xr:uid="{00000000-0005-0000-0000-0000BB000000}"/>
    <cellStyle name="_Q-Sadovky-výkaz-2003-07-01 4 4" xfId="385" xr:uid="{00000000-0005-0000-0000-0000BC000000}"/>
    <cellStyle name="_Q-Sadovky-výkaz-2003-07-01 4 5" xfId="386" xr:uid="{00000000-0005-0000-0000-0000BD000000}"/>
    <cellStyle name="_Q-Sadovky-výkaz-2003-07-01 4 6" xfId="387" xr:uid="{00000000-0005-0000-0000-0000BE000000}"/>
    <cellStyle name="_Q-Sadovky-výkaz-2003-07-01 5" xfId="388" xr:uid="{00000000-0005-0000-0000-0000BF000000}"/>
    <cellStyle name="_Q-Sadovky-výkaz-2003-07-01 5 2" xfId="389" xr:uid="{00000000-0005-0000-0000-0000C0000000}"/>
    <cellStyle name="_Q-Sadovky-výkaz-2003-07-01 5 3" xfId="390" xr:uid="{00000000-0005-0000-0000-0000C1000000}"/>
    <cellStyle name="_Q-Sadovky-výkaz-2003-07-01 5 4" xfId="391" xr:uid="{00000000-0005-0000-0000-0000C2000000}"/>
    <cellStyle name="_Q-Sadovky-výkaz-2003-07-01 5 5" xfId="392" xr:uid="{00000000-0005-0000-0000-0000C3000000}"/>
    <cellStyle name="_Q-Sadovky-výkaz-2003-07-01 5 6" xfId="393" xr:uid="{00000000-0005-0000-0000-0000C4000000}"/>
    <cellStyle name="_Q-Sadovky-výkaz-2003-07-01 6" xfId="394" xr:uid="{00000000-0005-0000-0000-0000C5000000}"/>
    <cellStyle name="_Q-Sadovky-výkaz-2003-07-01 6 2" xfId="395" xr:uid="{00000000-0005-0000-0000-0000C6000000}"/>
    <cellStyle name="_Q-Sadovky-výkaz-2003-07-01 6 3" xfId="396" xr:uid="{00000000-0005-0000-0000-0000C7000000}"/>
    <cellStyle name="_Q-Sadovky-výkaz-2003-07-01 6 4" xfId="397" xr:uid="{00000000-0005-0000-0000-0000C8000000}"/>
    <cellStyle name="_Q-Sadovky-výkaz-2003-07-01 6 5" xfId="398" xr:uid="{00000000-0005-0000-0000-0000C9000000}"/>
    <cellStyle name="_Q-Sadovky-výkaz-2003-07-01 6 6" xfId="399" xr:uid="{00000000-0005-0000-0000-0000CA000000}"/>
    <cellStyle name="_Q-Sadovky-výkaz-2003-07-01 7" xfId="400" xr:uid="{00000000-0005-0000-0000-0000CB000000}"/>
    <cellStyle name="_Q-Sadovky-výkaz-2003-07-01 7 2" xfId="401" xr:uid="{00000000-0005-0000-0000-0000CC000000}"/>
    <cellStyle name="_Q-Sadovky-výkaz-2003-07-01 7 3" xfId="402" xr:uid="{00000000-0005-0000-0000-0000CD000000}"/>
    <cellStyle name="_Q-Sadovky-výkaz-2003-07-01 7 4" xfId="403" xr:uid="{00000000-0005-0000-0000-0000CE000000}"/>
    <cellStyle name="_Q-Sadovky-výkaz-2003-07-01 7 5" xfId="404" xr:uid="{00000000-0005-0000-0000-0000CF000000}"/>
    <cellStyle name="_Q-Sadovky-výkaz-2003-07-01 7 6" xfId="405" xr:uid="{00000000-0005-0000-0000-0000D0000000}"/>
    <cellStyle name="_Q-Sadovky-výkaz-2003-07-01 8" xfId="406" xr:uid="{00000000-0005-0000-0000-0000D1000000}"/>
    <cellStyle name="_Q-Sadovky-výkaz-2003-07-01 8 2" xfId="407" xr:uid="{00000000-0005-0000-0000-0000D2000000}"/>
    <cellStyle name="_Q-Sadovky-výkaz-2003-07-01 8 3" xfId="408" xr:uid="{00000000-0005-0000-0000-0000D3000000}"/>
    <cellStyle name="_Q-Sadovky-výkaz-2003-07-01 8 4" xfId="409" xr:uid="{00000000-0005-0000-0000-0000D4000000}"/>
    <cellStyle name="_Q-Sadovky-výkaz-2003-07-01 8 5" xfId="410" xr:uid="{00000000-0005-0000-0000-0000D5000000}"/>
    <cellStyle name="_Q-Sadovky-výkaz-2003-07-01 8 6" xfId="411" xr:uid="{00000000-0005-0000-0000-0000D6000000}"/>
    <cellStyle name="_Q-Sadovky-výkaz-2003-07-01 9" xfId="412" xr:uid="{00000000-0005-0000-0000-0000D7000000}"/>
    <cellStyle name="_Q-Sadovky-výkaz-2003-07-01 9 2" xfId="413" xr:uid="{00000000-0005-0000-0000-0000D8000000}"/>
    <cellStyle name="_Q-Sadovky-výkaz-2003-07-01 9 3" xfId="414" xr:uid="{00000000-0005-0000-0000-0000D9000000}"/>
    <cellStyle name="_Q-Sadovky-výkaz-2003-07-01 9 4" xfId="415" xr:uid="{00000000-0005-0000-0000-0000DA000000}"/>
    <cellStyle name="_Q-Sadovky-výkaz-2003-07-01 9 5" xfId="416" xr:uid="{00000000-0005-0000-0000-0000DB000000}"/>
    <cellStyle name="_Q-Sadovky-výkaz-2003-07-01 9 6" xfId="417" xr:uid="{00000000-0005-0000-0000-0000DC000000}"/>
    <cellStyle name="_Q-Sadovky-výkaz-2003-07-01_1" xfId="418" xr:uid="{00000000-0005-0000-0000-0000DD000000}"/>
    <cellStyle name="_Q-Sadovky-výkaz-2003-07-01_1 2" xfId="419" xr:uid="{00000000-0005-0000-0000-0000DE000000}"/>
    <cellStyle name="_Q-Sadovky-výkaz-2003-07-01_1 3" xfId="420" xr:uid="{00000000-0005-0000-0000-0000DF000000}"/>
    <cellStyle name="_Q-Sadovky-výkaz-2003-07-01_1 4" xfId="421" xr:uid="{00000000-0005-0000-0000-0000E0000000}"/>
    <cellStyle name="_Q-Sadovky-výkaz-2003-07-01_1 4 2" xfId="2547" xr:uid="{00000000-0005-0000-0000-0000E1000000}"/>
    <cellStyle name="_Q-Sadovky-výkaz-2003-07-01_1 4 2 2" xfId="3062" xr:uid="{00000000-0005-0000-0000-0000E2000000}"/>
    <cellStyle name="_Q-Sadovky-výkaz-2003-07-01_1 4 2 3" xfId="3673" xr:uid="{00000000-0005-0000-0000-0000E3000000}"/>
    <cellStyle name="_Q-Sadovky-výkaz-2003-07-01_1 4 3" xfId="2862" xr:uid="{00000000-0005-0000-0000-0000E4000000}"/>
    <cellStyle name="_Q-Sadovky-výkaz-2003-07-01_1 4 3 2" xfId="3943" xr:uid="{00000000-0005-0000-0000-0000E5000000}"/>
    <cellStyle name="_Q-Sadovky-výkaz-2003-07-01_1 4 4" xfId="3259" xr:uid="{00000000-0005-0000-0000-0000E6000000}"/>
    <cellStyle name="_Q-Sadovky-výkaz-2003-07-01_1 5" xfId="422" xr:uid="{00000000-0005-0000-0000-0000E7000000}"/>
    <cellStyle name="_Q-Sadovky-výkaz-2003-07-01_1 5 2" xfId="2548" xr:uid="{00000000-0005-0000-0000-0000E8000000}"/>
    <cellStyle name="_Q-Sadovky-výkaz-2003-07-01_1 5 2 2" xfId="3063" xr:uid="{00000000-0005-0000-0000-0000E9000000}"/>
    <cellStyle name="_Q-Sadovky-výkaz-2003-07-01_1 5 2 3" xfId="3674" xr:uid="{00000000-0005-0000-0000-0000EA000000}"/>
    <cellStyle name="_Q-Sadovky-výkaz-2003-07-01_1 5 3" xfId="2863" xr:uid="{00000000-0005-0000-0000-0000EB000000}"/>
    <cellStyle name="_Q-Sadovky-výkaz-2003-07-01_1 5 3 2" xfId="3944" xr:uid="{00000000-0005-0000-0000-0000EC000000}"/>
    <cellStyle name="_Q-Sadovky-výkaz-2003-07-01_1 5 4" xfId="3260" xr:uid="{00000000-0005-0000-0000-0000ED000000}"/>
    <cellStyle name="_Q-Sadovky-výkaz-2003-07-01_1 6" xfId="423" xr:uid="{00000000-0005-0000-0000-0000EE000000}"/>
    <cellStyle name="_Q-Sadovky-výkaz-2003-07-01_1 6 2" xfId="2549" xr:uid="{00000000-0005-0000-0000-0000EF000000}"/>
    <cellStyle name="_Q-Sadovky-výkaz-2003-07-01_1 6 2 2" xfId="3064" xr:uid="{00000000-0005-0000-0000-0000F0000000}"/>
    <cellStyle name="_Q-Sadovky-výkaz-2003-07-01_1 6 2 3" xfId="3675" xr:uid="{00000000-0005-0000-0000-0000F1000000}"/>
    <cellStyle name="_Q-Sadovky-výkaz-2003-07-01_1 6 3" xfId="2864" xr:uid="{00000000-0005-0000-0000-0000F2000000}"/>
    <cellStyle name="_Q-Sadovky-výkaz-2003-07-01_1 6 3 2" xfId="3945" xr:uid="{00000000-0005-0000-0000-0000F3000000}"/>
    <cellStyle name="_Q-Sadovky-výkaz-2003-07-01_1 6 4" xfId="3261" xr:uid="{00000000-0005-0000-0000-0000F4000000}"/>
    <cellStyle name="_Q-Sadovky-výkaz-2003-07-01_1 7" xfId="2546" xr:uid="{00000000-0005-0000-0000-0000F5000000}"/>
    <cellStyle name="_Q-Sadovky-výkaz-2003-07-01_1 7 2" xfId="3061" xr:uid="{00000000-0005-0000-0000-0000F6000000}"/>
    <cellStyle name="_Q-Sadovky-výkaz-2003-07-01_1 7 3" xfId="3672" xr:uid="{00000000-0005-0000-0000-0000F7000000}"/>
    <cellStyle name="_Q-Sadovky-výkaz-2003-07-01_1 8" xfId="2861" xr:uid="{00000000-0005-0000-0000-0000F8000000}"/>
    <cellStyle name="_Q-Sadovky-výkaz-2003-07-01_1 8 2" xfId="3942" xr:uid="{00000000-0005-0000-0000-0000F9000000}"/>
    <cellStyle name="_Q-Sadovky-výkaz-2003-07-01_1 9" xfId="3258" xr:uid="{00000000-0005-0000-0000-0000FA000000}"/>
    <cellStyle name="_Q-Sadovky-výkaz-2003-07-01_2" xfId="424" xr:uid="{00000000-0005-0000-0000-0000FB000000}"/>
    <cellStyle name="_Q-Sadovky-výkaz-2003-07-01_2 10" xfId="425" xr:uid="{00000000-0005-0000-0000-0000FC000000}"/>
    <cellStyle name="_Q-Sadovky-výkaz-2003-07-01_2 10 2" xfId="426" xr:uid="{00000000-0005-0000-0000-0000FD000000}"/>
    <cellStyle name="_Q-Sadovky-výkaz-2003-07-01_2 10 3" xfId="427" xr:uid="{00000000-0005-0000-0000-0000FE000000}"/>
    <cellStyle name="_Q-Sadovky-výkaz-2003-07-01_2 10 4" xfId="428" xr:uid="{00000000-0005-0000-0000-0000FF000000}"/>
    <cellStyle name="_Q-Sadovky-výkaz-2003-07-01_2 11" xfId="429" xr:uid="{00000000-0005-0000-0000-000000010000}"/>
    <cellStyle name="_Q-Sadovky-výkaz-2003-07-01_2 11 2" xfId="430" xr:uid="{00000000-0005-0000-0000-000001010000}"/>
    <cellStyle name="_Q-Sadovky-výkaz-2003-07-01_2 11 3" xfId="431" xr:uid="{00000000-0005-0000-0000-000002010000}"/>
    <cellStyle name="_Q-Sadovky-výkaz-2003-07-01_2 11 4" xfId="432" xr:uid="{00000000-0005-0000-0000-000003010000}"/>
    <cellStyle name="_Q-Sadovky-výkaz-2003-07-01_2 12" xfId="433" xr:uid="{00000000-0005-0000-0000-000004010000}"/>
    <cellStyle name="_Q-Sadovky-výkaz-2003-07-01_2 12 2" xfId="434" xr:uid="{00000000-0005-0000-0000-000005010000}"/>
    <cellStyle name="_Q-Sadovky-výkaz-2003-07-01_2 12 3" xfId="435" xr:uid="{00000000-0005-0000-0000-000006010000}"/>
    <cellStyle name="_Q-Sadovky-výkaz-2003-07-01_2 12 4" xfId="436" xr:uid="{00000000-0005-0000-0000-000007010000}"/>
    <cellStyle name="_Q-Sadovky-výkaz-2003-07-01_2 13" xfId="437" xr:uid="{00000000-0005-0000-0000-000008010000}"/>
    <cellStyle name="_Q-Sadovky-výkaz-2003-07-01_2 13 2" xfId="438" xr:uid="{00000000-0005-0000-0000-000009010000}"/>
    <cellStyle name="_Q-Sadovky-výkaz-2003-07-01_2 13 3" xfId="439" xr:uid="{00000000-0005-0000-0000-00000A010000}"/>
    <cellStyle name="_Q-Sadovky-výkaz-2003-07-01_2 13 4" xfId="440" xr:uid="{00000000-0005-0000-0000-00000B010000}"/>
    <cellStyle name="_Q-Sadovky-výkaz-2003-07-01_2 14" xfId="441" xr:uid="{00000000-0005-0000-0000-00000C010000}"/>
    <cellStyle name="_Q-Sadovky-výkaz-2003-07-01_2 14 2" xfId="442" xr:uid="{00000000-0005-0000-0000-00000D010000}"/>
    <cellStyle name="_Q-Sadovky-výkaz-2003-07-01_2 14 3" xfId="443" xr:uid="{00000000-0005-0000-0000-00000E010000}"/>
    <cellStyle name="_Q-Sadovky-výkaz-2003-07-01_2 14 4" xfId="444" xr:uid="{00000000-0005-0000-0000-00000F010000}"/>
    <cellStyle name="_Q-Sadovky-výkaz-2003-07-01_2 15" xfId="445" xr:uid="{00000000-0005-0000-0000-000010010000}"/>
    <cellStyle name="_Q-Sadovky-výkaz-2003-07-01_2 15 2" xfId="446" xr:uid="{00000000-0005-0000-0000-000011010000}"/>
    <cellStyle name="_Q-Sadovky-výkaz-2003-07-01_2 15 3" xfId="447" xr:uid="{00000000-0005-0000-0000-000012010000}"/>
    <cellStyle name="_Q-Sadovky-výkaz-2003-07-01_2 15 4" xfId="448" xr:uid="{00000000-0005-0000-0000-000013010000}"/>
    <cellStyle name="_Q-Sadovky-výkaz-2003-07-01_2 16" xfId="449" xr:uid="{00000000-0005-0000-0000-000014010000}"/>
    <cellStyle name="_Q-Sadovky-výkaz-2003-07-01_2 16 2" xfId="450" xr:uid="{00000000-0005-0000-0000-000015010000}"/>
    <cellStyle name="_Q-Sadovky-výkaz-2003-07-01_2 16 3" xfId="451" xr:uid="{00000000-0005-0000-0000-000016010000}"/>
    <cellStyle name="_Q-Sadovky-výkaz-2003-07-01_2 16 4" xfId="452" xr:uid="{00000000-0005-0000-0000-000017010000}"/>
    <cellStyle name="_Q-Sadovky-výkaz-2003-07-01_2 17" xfId="453" xr:uid="{00000000-0005-0000-0000-000018010000}"/>
    <cellStyle name="_Q-Sadovky-výkaz-2003-07-01_2 17 2" xfId="454" xr:uid="{00000000-0005-0000-0000-000019010000}"/>
    <cellStyle name="_Q-Sadovky-výkaz-2003-07-01_2 17 3" xfId="455" xr:uid="{00000000-0005-0000-0000-00001A010000}"/>
    <cellStyle name="_Q-Sadovky-výkaz-2003-07-01_2 17 4" xfId="456" xr:uid="{00000000-0005-0000-0000-00001B010000}"/>
    <cellStyle name="_Q-Sadovky-výkaz-2003-07-01_2 18" xfId="457" xr:uid="{00000000-0005-0000-0000-00001C010000}"/>
    <cellStyle name="_Q-Sadovky-výkaz-2003-07-01_2 18 2" xfId="458" xr:uid="{00000000-0005-0000-0000-00001D010000}"/>
    <cellStyle name="_Q-Sadovky-výkaz-2003-07-01_2 18 3" xfId="459" xr:uid="{00000000-0005-0000-0000-00001E010000}"/>
    <cellStyle name="_Q-Sadovky-výkaz-2003-07-01_2 18 4" xfId="460" xr:uid="{00000000-0005-0000-0000-00001F010000}"/>
    <cellStyle name="_Q-Sadovky-výkaz-2003-07-01_2 19" xfId="461" xr:uid="{00000000-0005-0000-0000-000020010000}"/>
    <cellStyle name="_Q-Sadovky-výkaz-2003-07-01_2 19 2" xfId="462" xr:uid="{00000000-0005-0000-0000-000021010000}"/>
    <cellStyle name="_Q-Sadovky-výkaz-2003-07-01_2 19 3" xfId="463" xr:uid="{00000000-0005-0000-0000-000022010000}"/>
    <cellStyle name="_Q-Sadovky-výkaz-2003-07-01_2 19 4" xfId="464" xr:uid="{00000000-0005-0000-0000-000023010000}"/>
    <cellStyle name="_Q-Sadovky-výkaz-2003-07-01_2 2" xfId="465" xr:uid="{00000000-0005-0000-0000-000024010000}"/>
    <cellStyle name="_Q-Sadovky-výkaz-2003-07-01_2 2 2" xfId="466" xr:uid="{00000000-0005-0000-0000-000025010000}"/>
    <cellStyle name="_Q-Sadovky-výkaz-2003-07-01_2 2 3" xfId="467" xr:uid="{00000000-0005-0000-0000-000026010000}"/>
    <cellStyle name="_Q-Sadovky-výkaz-2003-07-01_2 2 4" xfId="468" xr:uid="{00000000-0005-0000-0000-000027010000}"/>
    <cellStyle name="_Q-Sadovky-výkaz-2003-07-01_2 20" xfId="469" xr:uid="{00000000-0005-0000-0000-000028010000}"/>
    <cellStyle name="_Q-Sadovky-výkaz-2003-07-01_2 20 2" xfId="470" xr:uid="{00000000-0005-0000-0000-000029010000}"/>
    <cellStyle name="_Q-Sadovky-výkaz-2003-07-01_2 20 3" xfId="471" xr:uid="{00000000-0005-0000-0000-00002A010000}"/>
    <cellStyle name="_Q-Sadovky-výkaz-2003-07-01_2 20 4" xfId="472" xr:uid="{00000000-0005-0000-0000-00002B010000}"/>
    <cellStyle name="_Q-Sadovky-výkaz-2003-07-01_2 21" xfId="473" xr:uid="{00000000-0005-0000-0000-00002C010000}"/>
    <cellStyle name="_Q-Sadovky-výkaz-2003-07-01_2 21 2" xfId="474" xr:uid="{00000000-0005-0000-0000-00002D010000}"/>
    <cellStyle name="_Q-Sadovky-výkaz-2003-07-01_2 21 3" xfId="475" xr:uid="{00000000-0005-0000-0000-00002E010000}"/>
    <cellStyle name="_Q-Sadovky-výkaz-2003-07-01_2 21 4" xfId="476" xr:uid="{00000000-0005-0000-0000-00002F010000}"/>
    <cellStyle name="_Q-Sadovky-výkaz-2003-07-01_2 22" xfId="477" xr:uid="{00000000-0005-0000-0000-000030010000}"/>
    <cellStyle name="_Q-Sadovky-výkaz-2003-07-01_2 22 2" xfId="478" xr:uid="{00000000-0005-0000-0000-000031010000}"/>
    <cellStyle name="_Q-Sadovky-výkaz-2003-07-01_2 22 3" xfId="479" xr:uid="{00000000-0005-0000-0000-000032010000}"/>
    <cellStyle name="_Q-Sadovky-výkaz-2003-07-01_2 22 4" xfId="480" xr:uid="{00000000-0005-0000-0000-000033010000}"/>
    <cellStyle name="_Q-Sadovky-výkaz-2003-07-01_2 23" xfId="481" xr:uid="{00000000-0005-0000-0000-000034010000}"/>
    <cellStyle name="_Q-Sadovky-výkaz-2003-07-01_2 23 2" xfId="482" xr:uid="{00000000-0005-0000-0000-000035010000}"/>
    <cellStyle name="_Q-Sadovky-výkaz-2003-07-01_2 23 3" xfId="483" xr:uid="{00000000-0005-0000-0000-000036010000}"/>
    <cellStyle name="_Q-Sadovky-výkaz-2003-07-01_2 23 4" xfId="484" xr:uid="{00000000-0005-0000-0000-000037010000}"/>
    <cellStyle name="_Q-Sadovky-výkaz-2003-07-01_2 24" xfId="485" xr:uid="{00000000-0005-0000-0000-000038010000}"/>
    <cellStyle name="_Q-Sadovky-výkaz-2003-07-01_2 25" xfId="486" xr:uid="{00000000-0005-0000-0000-000039010000}"/>
    <cellStyle name="_Q-Sadovky-výkaz-2003-07-01_2 26" xfId="487" xr:uid="{00000000-0005-0000-0000-00003A010000}"/>
    <cellStyle name="_Q-Sadovky-výkaz-2003-07-01_2 27" xfId="488" xr:uid="{00000000-0005-0000-0000-00003B010000}"/>
    <cellStyle name="_Q-Sadovky-výkaz-2003-07-01_2 28" xfId="489" xr:uid="{00000000-0005-0000-0000-00003C010000}"/>
    <cellStyle name="_Q-Sadovky-výkaz-2003-07-01_2 29" xfId="3946" xr:uid="{00000000-0005-0000-0000-00003D010000}"/>
    <cellStyle name="_Q-Sadovky-výkaz-2003-07-01_2 3" xfId="490" xr:uid="{00000000-0005-0000-0000-00003E010000}"/>
    <cellStyle name="_Q-Sadovky-výkaz-2003-07-01_2 3 2" xfId="491" xr:uid="{00000000-0005-0000-0000-00003F010000}"/>
    <cellStyle name="_Q-Sadovky-výkaz-2003-07-01_2 3 3" xfId="492" xr:uid="{00000000-0005-0000-0000-000040010000}"/>
    <cellStyle name="_Q-Sadovky-výkaz-2003-07-01_2 3 4" xfId="493" xr:uid="{00000000-0005-0000-0000-000041010000}"/>
    <cellStyle name="_Q-Sadovky-výkaz-2003-07-01_2 30" xfId="3262" xr:uid="{00000000-0005-0000-0000-000042010000}"/>
    <cellStyle name="_Q-Sadovky-výkaz-2003-07-01_2 4" xfId="494" xr:uid="{00000000-0005-0000-0000-000043010000}"/>
    <cellStyle name="_Q-Sadovky-výkaz-2003-07-01_2 4 2" xfId="495" xr:uid="{00000000-0005-0000-0000-000044010000}"/>
    <cellStyle name="_Q-Sadovky-výkaz-2003-07-01_2 4 3" xfId="496" xr:uid="{00000000-0005-0000-0000-000045010000}"/>
    <cellStyle name="_Q-Sadovky-výkaz-2003-07-01_2 4 4" xfId="497" xr:uid="{00000000-0005-0000-0000-000046010000}"/>
    <cellStyle name="_Q-Sadovky-výkaz-2003-07-01_2 5" xfId="498" xr:uid="{00000000-0005-0000-0000-000047010000}"/>
    <cellStyle name="_Q-Sadovky-výkaz-2003-07-01_2 5 2" xfId="499" xr:uid="{00000000-0005-0000-0000-000048010000}"/>
    <cellStyle name="_Q-Sadovky-výkaz-2003-07-01_2 5 3" xfId="500" xr:uid="{00000000-0005-0000-0000-000049010000}"/>
    <cellStyle name="_Q-Sadovky-výkaz-2003-07-01_2 5 4" xfId="501" xr:uid="{00000000-0005-0000-0000-00004A010000}"/>
    <cellStyle name="_Q-Sadovky-výkaz-2003-07-01_2 6" xfId="502" xr:uid="{00000000-0005-0000-0000-00004B010000}"/>
    <cellStyle name="_Q-Sadovky-výkaz-2003-07-01_2 6 2" xfId="503" xr:uid="{00000000-0005-0000-0000-00004C010000}"/>
    <cellStyle name="_Q-Sadovky-výkaz-2003-07-01_2 6 3" xfId="504" xr:uid="{00000000-0005-0000-0000-00004D010000}"/>
    <cellStyle name="_Q-Sadovky-výkaz-2003-07-01_2 6 4" xfId="505" xr:uid="{00000000-0005-0000-0000-00004E010000}"/>
    <cellStyle name="_Q-Sadovky-výkaz-2003-07-01_2 7" xfId="506" xr:uid="{00000000-0005-0000-0000-00004F010000}"/>
    <cellStyle name="_Q-Sadovky-výkaz-2003-07-01_2 7 2" xfId="507" xr:uid="{00000000-0005-0000-0000-000050010000}"/>
    <cellStyle name="_Q-Sadovky-výkaz-2003-07-01_2 7 3" xfId="508" xr:uid="{00000000-0005-0000-0000-000051010000}"/>
    <cellStyle name="_Q-Sadovky-výkaz-2003-07-01_2 7 4" xfId="509" xr:uid="{00000000-0005-0000-0000-000052010000}"/>
    <cellStyle name="_Q-Sadovky-výkaz-2003-07-01_2 8" xfId="510" xr:uid="{00000000-0005-0000-0000-000053010000}"/>
    <cellStyle name="_Q-Sadovky-výkaz-2003-07-01_2 8 2" xfId="511" xr:uid="{00000000-0005-0000-0000-000054010000}"/>
    <cellStyle name="_Q-Sadovky-výkaz-2003-07-01_2 8 3" xfId="512" xr:uid="{00000000-0005-0000-0000-000055010000}"/>
    <cellStyle name="_Q-Sadovky-výkaz-2003-07-01_2 8 4" xfId="513" xr:uid="{00000000-0005-0000-0000-000056010000}"/>
    <cellStyle name="_Q-Sadovky-výkaz-2003-07-01_2 9" xfId="514" xr:uid="{00000000-0005-0000-0000-000057010000}"/>
    <cellStyle name="_Q-Sadovky-výkaz-2003-07-01_2 9 2" xfId="515" xr:uid="{00000000-0005-0000-0000-000058010000}"/>
    <cellStyle name="_Q-Sadovky-výkaz-2003-07-01_2 9 3" xfId="516" xr:uid="{00000000-0005-0000-0000-000059010000}"/>
    <cellStyle name="_Q-Sadovky-výkaz-2003-07-01_2 9 4" xfId="517" xr:uid="{00000000-0005-0000-0000-00005A010000}"/>
    <cellStyle name="_Q-Sadovky-výkaz-2003-07-01_3" xfId="518" xr:uid="{00000000-0005-0000-0000-00005B010000}"/>
    <cellStyle name="_Q-Sadovky-výkaz-2003-07-01_3 2" xfId="519" xr:uid="{00000000-0005-0000-0000-00005C010000}"/>
    <cellStyle name="_Q-Sadovky-výkaz-2003-07-01_3 3" xfId="520" xr:uid="{00000000-0005-0000-0000-00005D010000}"/>
    <cellStyle name="_Q-Sadovky-výkaz-2003-07-01_3 4" xfId="521" xr:uid="{00000000-0005-0000-0000-00005E010000}"/>
    <cellStyle name="_Q-Sadovky-výkaz-2003-07-01_3 4 2" xfId="2551" xr:uid="{00000000-0005-0000-0000-00005F010000}"/>
    <cellStyle name="_Q-Sadovky-výkaz-2003-07-01_3 4 2 2" xfId="3066" xr:uid="{00000000-0005-0000-0000-000060010000}"/>
    <cellStyle name="_Q-Sadovky-výkaz-2003-07-01_3 4 2 3" xfId="3677" xr:uid="{00000000-0005-0000-0000-000061010000}"/>
    <cellStyle name="_Q-Sadovky-výkaz-2003-07-01_3 4 3" xfId="2866" xr:uid="{00000000-0005-0000-0000-000062010000}"/>
    <cellStyle name="_Q-Sadovky-výkaz-2003-07-01_3 4 3 2" xfId="3948" xr:uid="{00000000-0005-0000-0000-000063010000}"/>
    <cellStyle name="_Q-Sadovky-výkaz-2003-07-01_3 4 4" xfId="3264" xr:uid="{00000000-0005-0000-0000-000064010000}"/>
    <cellStyle name="_Q-Sadovky-výkaz-2003-07-01_3 5" xfId="522" xr:uid="{00000000-0005-0000-0000-000065010000}"/>
    <cellStyle name="_Q-Sadovky-výkaz-2003-07-01_3 5 2" xfId="2552" xr:uid="{00000000-0005-0000-0000-000066010000}"/>
    <cellStyle name="_Q-Sadovky-výkaz-2003-07-01_3 5 2 2" xfId="3067" xr:uid="{00000000-0005-0000-0000-000067010000}"/>
    <cellStyle name="_Q-Sadovky-výkaz-2003-07-01_3 5 2 3" xfId="3678" xr:uid="{00000000-0005-0000-0000-000068010000}"/>
    <cellStyle name="_Q-Sadovky-výkaz-2003-07-01_3 5 3" xfId="2867" xr:uid="{00000000-0005-0000-0000-000069010000}"/>
    <cellStyle name="_Q-Sadovky-výkaz-2003-07-01_3 5 3 2" xfId="3949" xr:uid="{00000000-0005-0000-0000-00006A010000}"/>
    <cellStyle name="_Q-Sadovky-výkaz-2003-07-01_3 5 4" xfId="3265" xr:uid="{00000000-0005-0000-0000-00006B010000}"/>
    <cellStyle name="_Q-Sadovky-výkaz-2003-07-01_3 6" xfId="523" xr:uid="{00000000-0005-0000-0000-00006C010000}"/>
    <cellStyle name="_Q-Sadovky-výkaz-2003-07-01_3 6 2" xfId="2553" xr:uid="{00000000-0005-0000-0000-00006D010000}"/>
    <cellStyle name="_Q-Sadovky-výkaz-2003-07-01_3 6 2 2" xfId="3068" xr:uid="{00000000-0005-0000-0000-00006E010000}"/>
    <cellStyle name="_Q-Sadovky-výkaz-2003-07-01_3 6 2 3" xfId="3679" xr:uid="{00000000-0005-0000-0000-00006F010000}"/>
    <cellStyle name="_Q-Sadovky-výkaz-2003-07-01_3 6 3" xfId="2868" xr:uid="{00000000-0005-0000-0000-000070010000}"/>
    <cellStyle name="_Q-Sadovky-výkaz-2003-07-01_3 6 3 2" xfId="3950" xr:uid="{00000000-0005-0000-0000-000071010000}"/>
    <cellStyle name="_Q-Sadovky-výkaz-2003-07-01_3 6 4" xfId="3266" xr:uid="{00000000-0005-0000-0000-000072010000}"/>
    <cellStyle name="_Q-Sadovky-výkaz-2003-07-01_3 7" xfId="2550" xr:uid="{00000000-0005-0000-0000-000073010000}"/>
    <cellStyle name="_Q-Sadovky-výkaz-2003-07-01_3 7 2" xfId="3065" xr:uid="{00000000-0005-0000-0000-000074010000}"/>
    <cellStyle name="_Q-Sadovky-výkaz-2003-07-01_3 7 3" xfId="3676" xr:uid="{00000000-0005-0000-0000-000075010000}"/>
    <cellStyle name="_Q-Sadovky-výkaz-2003-07-01_3 8" xfId="2865" xr:uid="{00000000-0005-0000-0000-000076010000}"/>
    <cellStyle name="_Q-Sadovky-výkaz-2003-07-01_3 8 2" xfId="3947" xr:uid="{00000000-0005-0000-0000-000077010000}"/>
    <cellStyle name="_Q-Sadovky-výkaz-2003-07-01_3 9" xfId="3263" xr:uid="{00000000-0005-0000-0000-000078010000}"/>
    <cellStyle name="_REKAPITULACE_SLP_VFU pavilon slepic" xfId="1728" xr:uid="{00000000-0005-0000-0000-000079010000}"/>
    <cellStyle name="_ROZPOCET se vzorci" xfId="1729" xr:uid="{00000000-0005-0000-0000-00007A010000}"/>
    <cellStyle name="_SO 02.06.02 M+R" xfId="524" xr:uid="{00000000-0005-0000-0000-00007B010000}"/>
    <cellStyle name="_SO002_3_E91_SK" xfId="1730" xr:uid="{00000000-0005-0000-0000-00007C010000}"/>
    <cellStyle name="_spec_sil_04_2003" xfId="525" xr:uid="{00000000-0005-0000-0000-00007D010000}"/>
    <cellStyle name="_spec_sil_04_2003 2" xfId="526" xr:uid="{00000000-0005-0000-0000-00007E010000}"/>
    <cellStyle name="_spec_sil_04_2003 3" xfId="527" xr:uid="{00000000-0005-0000-0000-00007F010000}"/>
    <cellStyle name="_spec_sil_04_2003 4" xfId="528" xr:uid="{00000000-0005-0000-0000-000080010000}"/>
    <cellStyle name="_spec_sil_04_2003 5" xfId="529" xr:uid="{00000000-0005-0000-0000-000081010000}"/>
    <cellStyle name="_spec_sil_04_2003 6" xfId="530" xr:uid="{00000000-0005-0000-0000-000082010000}"/>
    <cellStyle name="_spec_sil_04_2003 7" xfId="3951" xr:uid="{00000000-0005-0000-0000-000083010000}"/>
    <cellStyle name="_spec_sil_04_2003 8" xfId="3267" xr:uid="{00000000-0005-0000-0000-000084010000}"/>
    <cellStyle name="_stav" xfId="531" xr:uid="{00000000-0005-0000-0000-000085010000}"/>
    <cellStyle name="_Summary bill of rates COOLINGL" xfId="1665" xr:uid="{00000000-0005-0000-0000-000086010000}"/>
    <cellStyle name="_Summary bill of rates COOLINGL_1" xfId="1666" xr:uid="{00000000-0005-0000-0000-000087010000}"/>
    <cellStyle name="_Summary bill of rates COOLINGL_2" xfId="1667" xr:uid="{00000000-0005-0000-0000-000088010000}"/>
    <cellStyle name="_Summary bill of rates COOLINGL_3" xfId="1668" xr:uid="{00000000-0005-0000-0000-000089010000}"/>
    <cellStyle name="_Summary bill of rates VENTILATIONL" xfId="1669" xr:uid="{00000000-0005-0000-0000-00008A010000}"/>
    <cellStyle name="_Summary bill of rates VENTILATIONL_1" xfId="1670" xr:uid="{00000000-0005-0000-0000-00008B010000}"/>
    <cellStyle name="_Summary bill of rates VENTILATIONL_2" xfId="1671" xr:uid="{00000000-0005-0000-0000-00008C010000}"/>
    <cellStyle name="_Summary bill of rates VENTILATIONL_3" xfId="1672" xr:uid="{00000000-0005-0000-0000-00008D010000}"/>
    <cellStyle name="_teco" xfId="532" xr:uid="{00000000-0005-0000-0000-00008E010000}"/>
    <cellStyle name="_VŠEOBECNÉ PODMÍNKY" xfId="533" xr:uid="{00000000-0005-0000-0000-00008F010000}"/>
    <cellStyle name="_VŠEOBECNÉ PODMÍNKY 2" xfId="534" xr:uid="{00000000-0005-0000-0000-000090010000}"/>
    <cellStyle name="_VŠEOBECNÉ PODMÍNKY 3" xfId="535" xr:uid="{00000000-0005-0000-0000-000091010000}"/>
    <cellStyle name="_VŠEOBECNÉ PODMÍNKY 4" xfId="536" xr:uid="{00000000-0005-0000-0000-000092010000}"/>
    <cellStyle name="_VŠEOBECNÉ PODMÍNKY 5" xfId="537" xr:uid="{00000000-0005-0000-0000-000093010000}"/>
    <cellStyle name="_VŠEOBECNÉ PODMÍNKY 6" xfId="538" xr:uid="{00000000-0005-0000-0000-000094010000}"/>
    <cellStyle name="_VŠEOBECNÉ PODMÍNKY 7" xfId="3952" xr:uid="{00000000-0005-0000-0000-000095010000}"/>
    <cellStyle name="_VŠEOBECNÉ PODMÍNKY 8" xfId="3268" xr:uid="{00000000-0005-0000-0000-000096010000}"/>
    <cellStyle name="_Vzor ON  060101" xfId="80" xr:uid="{00000000-0005-0000-0000-000097010000}"/>
    <cellStyle name="_ZPA Jinonice_rozp" xfId="539" xr:uid="{00000000-0005-0000-0000-000098010000}"/>
    <cellStyle name="_ZPA Jinonice_rozp 2" xfId="3953" xr:uid="{00000000-0005-0000-0000-000099010000}"/>
    <cellStyle name="_ZPA Jinonice_rozp 3" xfId="3269" xr:uid="{00000000-0005-0000-0000-00009A010000}"/>
    <cellStyle name="1" xfId="4" xr:uid="{00000000-0005-0000-0000-00009B010000}"/>
    <cellStyle name="1 000 Kč_HW" xfId="541" xr:uid="{00000000-0005-0000-0000-00009C010000}"/>
    <cellStyle name="1 10" xfId="1580" xr:uid="{00000000-0005-0000-0000-00009D010000}"/>
    <cellStyle name="1 10 2" xfId="2945" xr:uid="{00000000-0005-0000-0000-00009E010000}"/>
    <cellStyle name="1 11" xfId="1569" xr:uid="{00000000-0005-0000-0000-00009F010000}"/>
    <cellStyle name="1 11 2" xfId="2942" xr:uid="{00000000-0005-0000-0000-0000A0010000}"/>
    <cellStyle name="1 12" xfId="1579" xr:uid="{00000000-0005-0000-0000-0000A1010000}"/>
    <cellStyle name="1 12 2" xfId="2944" xr:uid="{00000000-0005-0000-0000-0000A2010000}"/>
    <cellStyle name="1 13" xfId="1570" xr:uid="{00000000-0005-0000-0000-0000A3010000}"/>
    <cellStyle name="1 13 2" xfId="2943" xr:uid="{00000000-0005-0000-0000-0000A4010000}"/>
    <cellStyle name="1 14" xfId="1649" xr:uid="{00000000-0005-0000-0000-0000A5010000}"/>
    <cellStyle name="1 14 2" xfId="2951" xr:uid="{00000000-0005-0000-0000-0000A6010000}"/>
    <cellStyle name="1 15" xfId="1652" xr:uid="{00000000-0005-0000-0000-0000A7010000}"/>
    <cellStyle name="1 15 2" xfId="2952" xr:uid="{00000000-0005-0000-0000-0000A8010000}"/>
    <cellStyle name="1 16" xfId="2554" xr:uid="{00000000-0005-0000-0000-0000A9010000}"/>
    <cellStyle name="1 16 2" xfId="3069" xr:uid="{00000000-0005-0000-0000-0000AA010000}"/>
    <cellStyle name="1 17" xfId="2831" xr:uid="{00000000-0005-0000-0000-0000AB010000}"/>
    <cellStyle name="1 17 2" xfId="3954" xr:uid="{00000000-0005-0000-0000-0000AC010000}"/>
    <cellStyle name="1 18" xfId="2928" xr:uid="{00000000-0005-0000-0000-0000AD010000}"/>
    <cellStyle name="1 19" xfId="2919" xr:uid="{00000000-0005-0000-0000-0000AE010000}"/>
    <cellStyle name="1 2" xfId="542" xr:uid="{00000000-0005-0000-0000-0000AF010000}"/>
    <cellStyle name="1 2 2" xfId="2870" xr:uid="{00000000-0005-0000-0000-0000B0010000}"/>
    <cellStyle name="1 20" xfId="2929" xr:uid="{00000000-0005-0000-0000-0000B1010000}"/>
    <cellStyle name="1 21" xfId="2935" xr:uid="{00000000-0005-0000-0000-0000B2010000}"/>
    <cellStyle name="1 22" xfId="2992" xr:uid="{00000000-0005-0000-0000-0000B3010000}"/>
    <cellStyle name="1 23" xfId="2920" xr:uid="{00000000-0005-0000-0000-0000B4010000}"/>
    <cellStyle name="1 24" xfId="2842" xr:uid="{00000000-0005-0000-0000-0000B5010000}"/>
    <cellStyle name="1 25" xfId="2921" xr:uid="{00000000-0005-0000-0000-0000B6010000}"/>
    <cellStyle name="1 26" xfId="2940" xr:uid="{00000000-0005-0000-0000-0000B7010000}"/>
    <cellStyle name="1 27" xfId="2979" xr:uid="{00000000-0005-0000-0000-0000B8010000}"/>
    <cellStyle name="1 28" xfId="3210" xr:uid="{00000000-0005-0000-0000-0000B9010000}"/>
    <cellStyle name="1 29" xfId="3222" xr:uid="{00000000-0005-0000-0000-0000BA010000}"/>
    <cellStyle name="1 3" xfId="543" xr:uid="{00000000-0005-0000-0000-0000BB010000}"/>
    <cellStyle name="1 3 2" xfId="2871" xr:uid="{00000000-0005-0000-0000-0000BC010000}"/>
    <cellStyle name="1 30" xfId="3225" xr:uid="{00000000-0005-0000-0000-0000BD010000}"/>
    <cellStyle name="1 31" xfId="3216" xr:uid="{00000000-0005-0000-0000-0000BE010000}"/>
    <cellStyle name="1 32" xfId="3226" xr:uid="{00000000-0005-0000-0000-0000BF010000}"/>
    <cellStyle name="1 33" xfId="3228" xr:uid="{00000000-0005-0000-0000-0000C0010000}"/>
    <cellStyle name="1 34" xfId="3229" xr:uid="{00000000-0005-0000-0000-0000C1010000}"/>
    <cellStyle name="1 35" xfId="3214" xr:uid="{00000000-0005-0000-0000-0000C2010000}"/>
    <cellStyle name="1 36" xfId="3238" xr:uid="{00000000-0005-0000-0000-0000C3010000}"/>
    <cellStyle name="1 37" xfId="3577" xr:uid="{00000000-0005-0000-0000-0000C4010000}"/>
    <cellStyle name="1 4" xfId="544" xr:uid="{00000000-0005-0000-0000-0000C5010000}"/>
    <cellStyle name="1 4 2" xfId="2872" xr:uid="{00000000-0005-0000-0000-0000C6010000}"/>
    <cellStyle name="1 4 3" xfId="3270" xr:uid="{00000000-0005-0000-0000-0000C7010000}"/>
    <cellStyle name="1 5" xfId="545" xr:uid="{00000000-0005-0000-0000-0000C8010000}"/>
    <cellStyle name="1 5 2" xfId="2873" xr:uid="{00000000-0005-0000-0000-0000C9010000}"/>
    <cellStyle name="1 5 3" xfId="3271" xr:uid="{00000000-0005-0000-0000-0000CA010000}"/>
    <cellStyle name="1 6" xfId="546" xr:uid="{00000000-0005-0000-0000-0000CB010000}"/>
    <cellStyle name="1 6 2" xfId="2874" xr:uid="{00000000-0005-0000-0000-0000CC010000}"/>
    <cellStyle name="1 6 3" xfId="3272" xr:uid="{00000000-0005-0000-0000-0000CD010000}"/>
    <cellStyle name="1 7" xfId="1539" xr:uid="{00000000-0005-0000-0000-0000CE010000}"/>
    <cellStyle name="1 7 2" xfId="2937" xr:uid="{00000000-0005-0000-0000-0000CF010000}"/>
    <cellStyle name="1 8" xfId="540" xr:uid="{00000000-0005-0000-0000-0000D0010000}"/>
    <cellStyle name="1 8 2" xfId="2869" xr:uid="{00000000-0005-0000-0000-0000D1010000}"/>
    <cellStyle name="1 9" xfId="1568" xr:uid="{00000000-0005-0000-0000-0000D2010000}"/>
    <cellStyle name="1 9 2" xfId="2941" xr:uid="{00000000-0005-0000-0000-0000D3010000}"/>
    <cellStyle name="1_AED-YAZ MaR-LOTQ_EXE-001 specifikace" xfId="547" xr:uid="{00000000-0005-0000-0000-0000D4010000}"/>
    <cellStyle name="1_AED-YAZ MaR-LOTQ_EXE-001 specifikace 2" xfId="2875" xr:uid="{00000000-0005-0000-0000-0000D5010000}"/>
    <cellStyle name="1D čísla" xfId="1731" xr:uid="{00000000-0005-0000-0000-0000D6010000}"/>
    <cellStyle name="20 % – Zvýraznění 1 2" xfId="81" xr:uid="{00000000-0005-0000-0000-0000D7010000}"/>
    <cellStyle name="20 % – Zvýraznění 2 2" xfId="82" xr:uid="{00000000-0005-0000-0000-0000D8010000}"/>
    <cellStyle name="20 % – Zvýraznění 3 2" xfId="83" xr:uid="{00000000-0005-0000-0000-0000D9010000}"/>
    <cellStyle name="20 % – Zvýraznění 4 2" xfId="84" xr:uid="{00000000-0005-0000-0000-0000DA010000}"/>
    <cellStyle name="20 % – Zvýraznění 5 2" xfId="85" xr:uid="{00000000-0005-0000-0000-0000DB010000}"/>
    <cellStyle name="20 % – Zvýraznění 6 2" xfId="86" xr:uid="{00000000-0005-0000-0000-0000DC010000}"/>
    <cellStyle name="20 % – Zvýraznění1" xfId="203" xr:uid="{00000000-0005-0000-0000-0000DD010000}"/>
    <cellStyle name="20 % – Zvýraznění1 2" xfId="548" xr:uid="{00000000-0005-0000-0000-0000DE010000}"/>
    <cellStyle name="20 % – Zvýraznění1 2 2" xfId="549" xr:uid="{00000000-0005-0000-0000-0000DF010000}"/>
    <cellStyle name="20 % – Zvýraznění1 2 2 2" xfId="1733" xr:uid="{00000000-0005-0000-0000-0000E0010000}"/>
    <cellStyle name="20 % – Zvýraznění1 2 2 3" xfId="1732" xr:uid="{00000000-0005-0000-0000-0000E1010000}"/>
    <cellStyle name="20 % – Zvýraznění1 2 3" xfId="550" xr:uid="{00000000-0005-0000-0000-0000E2010000}"/>
    <cellStyle name="20 % – Zvýraznění1 2 3 2" xfId="1735" xr:uid="{00000000-0005-0000-0000-0000E3010000}"/>
    <cellStyle name="20 % – Zvýraznění1 2 3 3" xfId="1734" xr:uid="{00000000-0005-0000-0000-0000E4010000}"/>
    <cellStyle name="20 % – Zvýraznění1 2 4" xfId="551" xr:uid="{00000000-0005-0000-0000-0000E5010000}"/>
    <cellStyle name="20 % – Zvýraznění1 2 4 2" xfId="1737" xr:uid="{00000000-0005-0000-0000-0000E6010000}"/>
    <cellStyle name="20 % – Zvýraznění1 2 4 3" xfId="1736" xr:uid="{00000000-0005-0000-0000-0000E7010000}"/>
    <cellStyle name="20 % – Zvýraznění1 2 5" xfId="552" xr:uid="{00000000-0005-0000-0000-0000E8010000}"/>
    <cellStyle name="20 % – Zvýraznění1 2 5 2" xfId="1738" xr:uid="{00000000-0005-0000-0000-0000E9010000}"/>
    <cellStyle name="20 % – Zvýraznění1 2 6" xfId="553" xr:uid="{00000000-0005-0000-0000-0000EA010000}"/>
    <cellStyle name="20 % – Zvýraznění1 2 7" xfId="554" xr:uid="{00000000-0005-0000-0000-0000EB010000}"/>
    <cellStyle name="20 % – Zvýraznění1 2 8" xfId="1605" xr:uid="{00000000-0005-0000-0000-0000EC010000}"/>
    <cellStyle name="20 % – Zvýraznění1 3" xfId="555" xr:uid="{00000000-0005-0000-0000-0000ED010000}"/>
    <cellStyle name="20 % – Zvýraznění1 3 2" xfId="556" xr:uid="{00000000-0005-0000-0000-0000EE010000}"/>
    <cellStyle name="20 % – Zvýraznění1 3 2 2" xfId="1741" xr:uid="{00000000-0005-0000-0000-0000EF010000}"/>
    <cellStyle name="20 % – Zvýraznění1 3 2 3" xfId="1740" xr:uid="{00000000-0005-0000-0000-0000F0010000}"/>
    <cellStyle name="20 % – Zvýraznění1 3 3" xfId="1742" xr:uid="{00000000-0005-0000-0000-0000F1010000}"/>
    <cellStyle name="20 % – Zvýraznění1 3 4" xfId="1739" xr:uid="{00000000-0005-0000-0000-0000F2010000}"/>
    <cellStyle name="20 % – Zvýraznění1 4" xfId="557" xr:uid="{00000000-0005-0000-0000-0000F3010000}"/>
    <cellStyle name="20 % – Zvýraznění1 4 2" xfId="558" xr:uid="{00000000-0005-0000-0000-0000F4010000}"/>
    <cellStyle name="20 % – Zvýraznění1 4 2 2" xfId="1744" xr:uid="{00000000-0005-0000-0000-0000F5010000}"/>
    <cellStyle name="20 % – Zvýraznění1 4 3" xfId="1743" xr:uid="{00000000-0005-0000-0000-0000F6010000}"/>
    <cellStyle name="20 % – Zvýraznění1 5" xfId="1745" xr:uid="{00000000-0005-0000-0000-0000F7010000}"/>
    <cellStyle name="20 % – Zvýraznění1 5 2" xfId="1746" xr:uid="{00000000-0005-0000-0000-0000F8010000}"/>
    <cellStyle name="20 % – Zvýraznění1 6" xfId="1747" xr:uid="{00000000-0005-0000-0000-0000F9010000}"/>
    <cellStyle name="20 % – Zvýraznění2" xfId="202" xr:uid="{00000000-0005-0000-0000-0000FA010000}"/>
    <cellStyle name="20 % – Zvýraznění2 2" xfId="559" xr:uid="{00000000-0005-0000-0000-0000FB010000}"/>
    <cellStyle name="20 % – Zvýraznění2 2 2" xfId="560" xr:uid="{00000000-0005-0000-0000-0000FC010000}"/>
    <cellStyle name="20 % – Zvýraznění2 2 2 2" xfId="1749" xr:uid="{00000000-0005-0000-0000-0000FD010000}"/>
    <cellStyle name="20 % – Zvýraznění2 2 2 3" xfId="1748" xr:uid="{00000000-0005-0000-0000-0000FE010000}"/>
    <cellStyle name="20 % – Zvýraznění2 2 3" xfId="561" xr:uid="{00000000-0005-0000-0000-0000FF010000}"/>
    <cellStyle name="20 % – Zvýraznění2 2 3 2" xfId="1751" xr:uid="{00000000-0005-0000-0000-000000020000}"/>
    <cellStyle name="20 % – Zvýraznění2 2 3 3" xfId="1750" xr:uid="{00000000-0005-0000-0000-000001020000}"/>
    <cellStyle name="20 % – Zvýraznění2 2 4" xfId="562" xr:uid="{00000000-0005-0000-0000-000002020000}"/>
    <cellStyle name="20 % – Zvýraznění2 2 4 2" xfId="1753" xr:uid="{00000000-0005-0000-0000-000003020000}"/>
    <cellStyle name="20 % – Zvýraznění2 2 4 3" xfId="1752" xr:uid="{00000000-0005-0000-0000-000004020000}"/>
    <cellStyle name="20 % – Zvýraznění2 2 5" xfId="563" xr:uid="{00000000-0005-0000-0000-000005020000}"/>
    <cellStyle name="20 % – Zvýraznění2 2 5 2" xfId="1754" xr:uid="{00000000-0005-0000-0000-000006020000}"/>
    <cellStyle name="20 % – Zvýraznění2 2 6" xfId="564" xr:uid="{00000000-0005-0000-0000-000007020000}"/>
    <cellStyle name="20 % – Zvýraznění2 2 7" xfId="565" xr:uid="{00000000-0005-0000-0000-000008020000}"/>
    <cellStyle name="20 % – Zvýraznění2 2 8" xfId="1604" xr:uid="{00000000-0005-0000-0000-000009020000}"/>
    <cellStyle name="20 % – Zvýraznění2 3" xfId="566" xr:uid="{00000000-0005-0000-0000-00000A020000}"/>
    <cellStyle name="20 % – Zvýraznění2 3 2" xfId="567" xr:uid="{00000000-0005-0000-0000-00000B020000}"/>
    <cellStyle name="20 % – Zvýraznění2 3 2 2" xfId="1757" xr:uid="{00000000-0005-0000-0000-00000C020000}"/>
    <cellStyle name="20 % – Zvýraznění2 3 2 3" xfId="1756" xr:uid="{00000000-0005-0000-0000-00000D020000}"/>
    <cellStyle name="20 % – Zvýraznění2 3 3" xfId="1758" xr:uid="{00000000-0005-0000-0000-00000E020000}"/>
    <cellStyle name="20 % – Zvýraznění2 3 4" xfId="1755" xr:uid="{00000000-0005-0000-0000-00000F020000}"/>
    <cellStyle name="20 % – Zvýraznění2 4" xfId="568" xr:uid="{00000000-0005-0000-0000-000010020000}"/>
    <cellStyle name="20 % – Zvýraznění2 4 2" xfId="569" xr:uid="{00000000-0005-0000-0000-000011020000}"/>
    <cellStyle name="20 % – Zvýraznění2 4 2 2" xfId="1760" xr:uid="{00000000-0005-0000-0000-000012020000}"/>
    <cellStyle name="20 % – Zvýraznění2 4 3" xfId="1759" xr:uid="{00000000-0005-0000-0000-000013020000}"/>
    <cellStyle name="20 % – Zvýraznění2 5" xfId="1761" xr:uid="{00000000-0005-0000-0000-000014020000}"/>
    <cellStyle name="20 % – Zvýraznění2 5 2" xfId="1762" xr:uid="{00000000-0005-0000-0000-000015020000}"/>
    <cellStyle name="20 % – Zvýraznění2 6" xfId="1763" xr:uid="{00000000-0005-0000-0000-000016020000}"/>
    <cellStyle name="20 % – Zvýraznění3" xfId="201" xr:uid="{00000000-0005-0000-0000-000017020000}"/>
    <cellStyle name="20 % – Zvýraznění3 2" xfId="570" xr:uid="{00000000-0005-0000-0000-000018020000}"/>
    <cellStyle name="20 % – Zvýraznění3 2 2" xfId="571" xr:uid="{00000000-0005-0000-0000-000019020000}"/>
    <cellStyle name="20 % – Zvýraznění3 2 2 2" xfId="1765" xr:uid="{00000000-0005-0000-0000-00001A020000}"/>
    <cellStyle name="20 % – Zvýraznění3 2 2 3" xfId="1764" xr:uid="{00000000-0005-0000-0000-00001B020000}"/>
    <cellStyle name="20 % – Zvýraznění3 2 3" xfId="572" xr:uid="{00000000-0005-0000-0000-00001C020000}"/>
    <cellStyle name="20 % – Zvýraznění3 2 3 2" xfId="1767" xr:uid="{00000000-0005-0000-0000-00001D020000}"/>
    <cellStyle name="20 % – Zvýraznění3 2 3 3" xfId="1766" xr:uid="{00000000-0005-0000-0000-00001E020000}"/>
    <cellStyle name="20 % – Zvýraznění3 2 4" xfId="573" xr:uid="{00000000-0005-0000-0000-00001F020000}"/>
    <cellStyle name="20 % – Zvýraznění3 2 4 2" xfId="1769" xr:uid="{00000000-0005-0000-0000-000020020000}"/>
    <cellStyle name="20 % – Zvýraznění3 2 4 3" xfId="1768" xr:uid="{00000000-0005-0000-0000-000021020000}"/>
    <cellStyle name="20 % – Zvýraznění3 2 5" xfId="574" xr:uid="{00000000-0005-0000-0000-000022020000}"/>
    <cellStyle name="20 % – Zvýraznění3 2 5 2" xfId="1770" xr:uid="{00000000-0005-0000-0000-000023020000}"/>
    <cellStyle name="20 % – Zvýraznění3 2 6" xfId="575" xr:uid="{00000000-0005-0000-0000-000024020000}"/>
    <cellStyle name="20 % – Zvýraznění3 2 7" xfId="1603" xr:uid="{00000000-0005-0000-0000-000025020000}"/>
    <cellStyle name="20 % – Zvýraznění3 3" xfId="576" xr:uid="{00000000-0005-0000-0000-000026020000}"/>
    <cellStyle name="20 % – Zvýraznění3 3 2" xfId="577" xr:uid="{00000000-0005-0000-0000-000027020000}"/>
    <cellStyle name="20 % – Zvýraznění3 3 2 2" xfId="1773" xr:uid="{00000000-0005-0000-0000-000028020000}"/>
    <cellStyle name="20 % – Zvýraznění3 3 2 3" xfId="1772" xr:uid="{00000000-0005-0000-0000-000029020000}"/>
    <cellStyle name="20 % – Zvýraznění3 3 3" xfId="1774" xr:uid="{00000000-0005-0000-0000-00002A020000}"/>
    <cellStyle name="20 % – Zvýraznění3 3 4" xfId="1771" xr:uid="{00000000-0005-0000-0000-00002B020000}"/>
    <cellStyle name="20 % – Zvýraznění3 4" xfId="578" xr:uid="{00000000-0005-0000-0000-00002C020000}"/>
    <cellStyle name="20 % – Zvýraznění3 4 2" xfId="579" xr:uid="{00000000-0005-0000-0000-00002D020000}"/>
    <cellStyle name="20 % – Zvýraznění3 4 2 2" xfId="1776" xr:uid="{00000000-0005-0000-0000-00002E020000}"/>
    <cellStyle name="20 % – Zvýraznění3 4 3" xfId="1775" xr:uid="{00000000-0005-0000-0000-00002F020000}"/>
    <cellStyle name="20 % – Zvýraznění3 5" xfId="1777" xr:uid="{00000000-0005-0000-0000-000030020000}"/>
    <cellStyle name="20 % – Zvýraznění3 5 2" xfId="1778" xr:uid="{00000000-0005-0000-0000-000031020000}"/>
    <cellStyle name="20 % – Zvýraznění3 6" xfId="1779" xr:uid="{00000000-0005-0000-0000-000032020000}"/>
    <cellStyle name="20 % – Zvýraznění4" xfId="200" xr:uid="{00000000-0005-0000-0000-000033020000}"/>
    <cellStyle name="20 % – Zvýraznění4 2" xfId="580" xr:uid="{00000000-0005-0000-0000-000034020000}"/>
    <cellStyle name="20 % – Zvýraznění4 2 2" xfId="581" xr:uid="{00000000-0005-0000-0000-000035020000}"/>
    <cellStyle name="20 % – Zvýraznění4 2 2 2" xfId="1781" xr:uid="{00000000-0005-0000-0000-000036020000}"/>
    <cellStyle name="20 % – Zvýraznění4 2 2 3" xfId="1780" xr:uid="{00000000-0005-0000-0000-000037020000}"/>
    <cellStyle name="20 % – Zvýraznění4 2 3" xfId="582" xr:uid="{00000000-0005-0000-0000-000038020000}"/>
    <cellStyle name="20 % – Zvýraznění4 2 3 2" xfId="1783" xr:uid="{00000000-0005-0000-0000-000039020000}"/>
    <cellStyle name="20 % – Zvýraznění4 2 3 3" xfId="1782" xr:uid="{00000000-0005-0000-0000-00003A020000}"/>
    <cellStyle name="20 % – Zvýraznění4 2 4" xfId="583" xr:uid="{00000000-0005-0000-0000-00003B020000}"/>
    <cellStyle name="20 % – Zvýraznění4 2 4 2" xfId="1785" xr:uid="{00000000-0005-0000-0000-00003C020000}"/>
    <cellStyle name="20 % – Zvýraznění4 2 4 3" xfId="1784" xr:uid="{00000000-0005-0000-0000-00003D020000}"/>
    <cellStyle name="20 % – Zvýraznění4 2 5" xfId="584" xr:uid="{00000000-0005-0000-0000-00003E020000}"/>
    <cellStyle name="20 % – Zvýraznění4 2 5 2" xfId="1786" xr:uid="{00000000-0005-0000-0000-00003F020000}"/>
    <cellStyle name="20 % – Zvýraznění4 2 6" xfId="585" xr:uid="{00000000-0005-0000-0000-000040020000}"/>
    <cellStyle name="20 % – Zvýraznění4 2 7" xfId="586" xr:uid="{00000000-0005-0000-0000-000041020000}"/>
    <cellStyle name="20 % – Zvýraznění4 2 8" xfId="1602" xr:uid="{00000000-0005-0000-0000-000042020000}"/>
    <cellStyle name="20 % – Zvýraznění4 3" xfId="587" xr:uid="{00000000-0005-0000-0000-000043020000}"/>
    <cellStyle name="20 % – Zvýraznění4 3 2" xfId="588" xr:uid="{00000000-0005-0000-0000-000044020000}"/>
    <cellStyle name="20 % – Zvýraznění4 3 2 2" xfId="1789" xr:uid="{00000000-0005-0000-0000-000045020000}"/>
    <cellStyle name="20 % – Zvýraznění4 3 2 3" xfId="1788" xr:uid="{00000000-0005-0000-0000-000046020000}"/>
    <cellStyle name="20 % – Zvýraznění4 3 3" xfId="1790" xr:uid="{00000000-0005-0000-0000-000047020000}"/>
    <cellStyle name="20 % – Zvýraznění4 3 4" xfId="1787" xr:uid="{00000000-0005-0000-0000-000048020000}"/>
    <cellStyle name="20 % – Zvýraznění4 4" xfId="589" xr:uid="{00000000-0005-0000-0000-000049020000}"/>
    <cellStyle name="20 % – Zvýraznění4 4 2" xfId="590" xr:uid="{00000000-0005-0000-0000-00004A020000}"/>
    <cellStyle name="20 % – Zvýraznění4 4 2 2" xfId="1792" xr:uid="{00000000-0005-0000-0000-00004B020000}"/>
    <cellStyle name="20 % – Zvýraznění4 4 3" xfId="1791" xr:uid="{00000000-0005-0000-0000-00004C020000}"/>
    <cellStyle name="20 % – Zvýraznění4 5" xfId="1793" xr:uid="{00000000-0005-0000-0000-00004D020000}"/>
    <cellStyle name="20 % – Zvýraznění4 5 2" xfId="1794" xr:uid="{00000000-0005-0000-0000-00004E020000}"/>
    <cellStyle name="20 % – Zvýraznění4 6" xfId="1795" xr:uid="{00000000-0005-0000-0000-00004F020000}"/>
    <cellStyle name="20 % – Zvýraznění5" xfId="199" xr:uid="{00000000-0005-0000-0000-000050020000}"/>
    <cellStyle name="20 % – Zvýraznění5 2" xfId="591" xr:uid="{00000000-0005-0000-0000-000051020000}"/>
    <cellStyle name="20 % – Zvýraznění5 2 2" xfId="592" xr:uid="{00000000-0005-0000-0000-000052020000}"/>
    <cellStyle name="20 % – Zvýraznění5 2 2 2" xfId="1797" xr:uid="{00000000-0005-0000-0000-000053020000}"/>
    <cellStyle name="20 % – Zvýraznění5 2 2 3" xfId="1796" xr:uid="{00000000-0005-0000-0000-000054020000}"/>
    <cellStyle name="20 % – Zvýraznění5 2 3" xfId="593" xr:uid="{00000000-0005-0000-0000-000055020000}"/>
    <cellStyle name="20 % – Zvýraznění5 2 3 2" xfId="1799" xr:uid="{00000000-0005-0000-0000-000056020000}"/>
    <cellStyle name="20 % – Zvýraznění5 2 3 3" xfId="1798" xr:uid="{00000000-0005-0000-0000-000057020000}"/>
    <cellStyle name="20 % – Zvýraznění5 2 4" xfId="594" xr:uid="{00000000-0005-0000-0000-000058020000}"/>
    <cellStyle name="20 % – Zvýraznění5 2 4 2" xfId="1801" xr:uid="{00000000-0005-0000-0000-000059020000}"/>
    <cellStyle name="20 % – Zvýraznění5 2 4 3" xfId="1800" xr:uid="{00000000-0005-0000-0000-00005A020000}"/>
    <cellStyle name="20 % – Zvýraznění5 2 5" xfId="595" xr:uid="{00000000-0005-0000-0000-00005B020000}"/>
    <cellStyle name="20 % – Zvýraznění5 2 5 2" xfId="1802" xr:uid="{00000000-0005-0000-0000-00005C020000}"/>
    <cellStyle name="20 % – Zvýraznění5 2 6" xfId="596" xr:uid="{00000000-0005-0000-0000-00005D020000}"/>
    <cellStyle name="20 % – Zvýraznění5 2 7" xfId="597" xr:uid="{00000000-0005-0000-0000-00005E020000}"/>
    <cellStyle name="20 % – Zvýraznění5 2 8" xfId="1601" xr:uid="{00000000-0005-0000-0000-00005F020000}"/>
    <cellStyle name="20 % – Zvýraznění5 3" xfId="598" xr:uid="{00000000-0005-0000-0000-000060020000}"/>
    <cellStyle name="20 % – Zvýraznění5 3 2" xfId="599" xr:uid="{00000000-0005-0000-0000-000061020000}"/>
    <cellStyle name="20 % – Zvýraznění5 3 2 2" xfId="1804" xr:uid="{00000000-0005-0000-0000-000062020000}"/>
    <cellStyle name="20 % – Zvýraznění5 3 3" xfId="1803" xr:uid="{00000000-0005-0000-0000-000063020000}"/>
    <cellStyle name="20 % – Zvýraznění5 4" xfId="600" xr:uid="{00000000-0005-0000-0000-000064020000}"/>
    <cellStyle name="20 % – Zvýraznění5 4 2" xfId="601" xr:uid="{00000000-0005-0000-0000-000065020000}"/>
    <cellStyle name="20 % – Zvýraznění5 4 2 2" xfId="1806" xr:uid="{00000000-0005-0000-0000-000066020000}"/>
    <cellStyle name="20 % – Zvýraznění5 4 3" xfId="1805" xr:uid="{00000000-0005-0000-0000-000067020000}"/>
    <cellStyle name="20 % – Zvýraznění5 5" xfId="1807" xr:uid="{00000000-0005-0000-0000-000068020000}"/>
    <cellStyle name="20 % – Zvýraznění5 5 2" xfId="1808" xr:uid="{00000000-0005-0000-0000-000069020000}"/>
    <cellStyle name="20 % – Zvýraznění5 6" xfId="1809" xr:uid="{00000000-0005-0000-0000-00006A020000}"/>
    <cellStyle name="20 % – Zvýraznění6" xfId="198" xr:uid="{00000000-0005-0000-0000-00006B020000}"/>
    <cellStyle name="20 % – Zvýraznění6 2" xfId="602" xr:uid="{00000000-0005-0000-0000-00006C020000}"/>
    <cellStyle name="20 % – Zvýraznění6 2 2" xfId="603" xr:uid="{00000000-0005-0000-0000-00006D020000}"/>
    <cellStyle name="20 % – Zvýraznění6 2 2 2" xfId="1811" xr:uid="{00000000-0005-0000-0000-00006E020000}"/>
    <cellStyle name="20 % – Zvýraznění6 2 2 3" xfId="1810" xr:uid="{00000000-0005-0000-0000-00006F020000}"/>
    <cellStyle name="20 % – Zvýraznění6 2 3" xfId="604" xr:uid="{00000000-0005-0000-0000-000070020000}"/>
    <cellStyle name="20 % – Zvýraznění6 2 3 2" xfId="1813" xr:uid="{00000000-0005-0000-0000-000071020000}"/>
    <cellStyle name="20 % – Zvýraznění6 2 3 3" xfId="1812" xr:uid="{00000000-0005-0000-0000-000072020000}"/>
    <cellStyle name="20 % – Zvýraznění6 2 4" xfId="605" xr:uid="{00000000-0005-0000-0000-000073020000}"/>
    <cellStyle name="20 % – Zvýraznění6 2 4 2" xfId="1815" xr:uid="{00000000-0005-0000-0000-000074020000}"/>
    <cellStyle name="20 % – Zvýraznění6 2 4 3" xfId="1814" xr:uid="{00000000-0005-0000-0000-000075020000}"/>
    <cellStyle name="20 % – Zvýraznění6 2 5" xfId="606" xr:uid="{00000000-0005-0000-0000-000076020000}"/>
    <cellStyle name="20 % – Zvýraznění6 2 5 2" xfId="1816" xr:uid="{00000000-0005-0000-0000-000077020000}"/>
    <cellStyle name="20 % – Zvýraznění6 2 6" xfId="607" xr:uid="{00000000-0005-0000-0000-000078020000}"/>
    <cellStyle name="20 % – Zvýraznění6 2 7" xfId="608" xr:uid="{00000000-0005-0000-0000-000079020000}"/>
    <cellStyle name="20 % – Zvýraznění6 2 8" xfId="1600" xr:uid="{00000000-0005-0000-0000-00007A020000}"/>
    <cellStyle name="20 % – Zvýraznění6 3" xfId="609" xr:uid="{00000000-0005-0000-0000-00007B020000}"/>
    <cellStyle name="20 % – Zvýraznění6 3 2" xfId="610" xr:uid="{00000000-0005-0000-0000-00007C020000}"/>
    <cellStyle name="20 % – Zvýraznění6 3 2 2" xfId="1819" xr:uid="{00000000-0005-0000-0000-00007D020000}"/>
    <cellStyle name="20 % – Zvýraznění6 3 2 3" xfId="1818" xr:uid="{00000000-0005-0000-0000-00007E020000}"/>
    <cellStyle name="20 % – Zvýraznění6 3 3" xfId="1820" xr:uid="{00000000-0005-0000-0000-00007F020000}"/>
    <cellStyle name="20 % – Zvýraznění6 3 4" xfId="1817" xr:uid="{00000000-0005-0000-0000-000080020000}"/>
    <cellStyle name="20 % – Zvýraznění6 4" xfId="611" xr:uid="{00000000-0005-0000-0000-000081020000}"/>
    <cellStyle name="20 % – Zvýraznění6 4 2" xfId="612" xr:uid="{00000000-0005-0000-0000-000082020000}"/>
    <cellStyle name="20 % – Zvýraznění6 4 2 2" xfId="1822" xr:uid="{00000000-0005-0000-0000-000083020000}"/>
    <cellStyle name="20 % – Zvýraznění6 4 3" xfId="1821" xr:uid="{00000000-0005-0000-0000-000084020000}"/>
    <cellStyle name="20 % – Zvýraznění6 5" xfId="1823" xr:uid="{00000000-0005-0000-0000-000085020000}"/>
    <cellStyle name="20 % – Zvýraznění6 5 2" xfId="1824" xr:uid="{00000000-0005-0000-0000-000086020000}"/>
    <cellStyle name="20 % – Zvýraznění6 6" xfId="1825" xr:uid="{00000000-0005-0000-0000-000087020000}"/>
    <cellStyle name="20 % - zvýraznenie1" xfId="1826" xr:uid="{00000000-0005-0000-0000-000088020000}"/>
    <cellStyle name="20 % - zvýraznenie1 2" xfId="1827" xr:uid="{00000000-0005-0000-0000-000089020000}"/>
    <cellStyle name="20 % - zvýraznenie1 2 2" xfId="1828" xr:uid="{00000000-0005-0000-0000-00008A020000}"/>
    <cellStyle name="20 % - zvýraznenie1 3" xfId="1829" xr:uid="{00000000-0005-0000-0000-00008B020000}"/>
    <cellStyle name="20 % - zvýraznenie2" xfId="1830" xr:uid="{00000000-0005-0000-0000-00008C020000}"/>
    <cellStyle name="20 % - zvýraznenie2 2" xfId="1831" xr:uid="{00000000-0005-0000-0000-00008D020000}"/>
    <cellStyle name="20 % - zvýraznenie2 2 2" xfId="1832" xr:uid="{00000000-0005-0000-0000-00008E020000}"/>
    <cellStyle name="20 % - zvýraznenie2 3" xfId="1833" xr:uid="{00000000-0005-0000-0000-00008F020000}"/>
    <cellStyle name="20 % - zvýraznenie3" xfId="1834" xr:uid="{00000000-0005-0000-0000-000090020000}"/>
    <cellStyle name="20 % - zvýraznenie3 2" xfId="1835" xr:uid="{00000000-0005-0000-0000-000091020000}"/>
    <cellStyle name="20 % - zvýraznenie3 2 2" xfId="1836" xr:uid="{00000000-0005-0000-0000-000092020000}"/>
    <cellStyle name="20 % - zvýraznenie3 3" xfId="1837" xr:uid="{00000000-0005-0000-0000-000093020000}"/>
    <cellStyle name="20 % - zvýraznenie4" xfId="1838" xr:uid="{00000000-0005-0000-0000-000094020000}"/>
    <cellStyle name="20 % - zvýraznenie4 2" xfId="1839" xr:uid="{00000000-0005-0000-0000-000095020000}"/>
    <cellStyle name="20 % - zvýraznenie4 2 2" xfId="1840" xr:uid="{00000000-0005-0000-0000-000096020000}"/>
    <cellStyle name="20 % - zvýraznenie4 3" xfId="1841" xr:uid="{00000000-0005-0000-0000-000097020000}"/>
    <cellStyle name="20 % - zvýraznenie5" xfId="1842" xr:uid="{00000000-0005-0000-0000-000098020000}"/>
    <cellStyle name="20 % - zvýraznenie5 2" xfId="1843" xr:uid="{00000000-0005-0000-0000-000099020000}"/>
    <cellStyle name="20 % - zvýraznenie5 2 2" xfId="1844" xr:uid="{00000000-0005-0000-0000-00009A020000}"/>
    <cellStyle name="20 % - zvýraznenie5 3" xfId="1845" xr:uid="{00000000-0005-0000-0000-00009B020000}"/>
    <cellStyle name="20 % - zvýraznenie6" xfId="1846" xr:uid="{00000000-0005-0000-0000-00009C020000}"/>
    <cellStyle name="20 % - zvýraznenie6 2" xfId="1847" xr:uid="{00000000-0005-0000-0000-00009D020000}"/>
    <cellStyle name="20 % - zvýraznenie6 2 2" xfId="1848" xr:uid="{00000000-0005-0000-0000-00009E020000}"/>
    <cellStyle name="20 % - zvýraznenie6 3" xfId="1849" xr:uid="{00000000-0005-0000-0000-00009F020000}"/>
    <cellStyle name="2D čísla" xfId="1850" xr:uid="{00000000-0005-0000-0000-0000A0020000}"/>
    <cellStyle name="3D čísla" xfId="1851" xr:uid="{00000000-0005-0000-0000-0000A1020000}"/>
    <cellStyle name="40 % – Zvýraznění 1 2" xfId="87" xr:uid="{00000000-0005-0000-0000-0000A2020000}"/>
    <cellStyle name="40 % – Zvýraznění 2 2" xfId="88" xr:uid="{00000000-0005-0000-0000-0000A3020000}"/>
    <cellStyle name="40 % – Zvýraznění 3 2" xfId="89" xr:uid="{00000000-0005-0000-0000-0000A4020000}"/>
    <cellStyle name="40 % – Zvýraznění 4 2" xfId="90" xr:uid="{00000000-0005-0000-0000-0000A5020000}"/>
    <cellStyle name="40 % – Zvýraznění 5 2" xfId="91" xr:uid="{00000000-0005-0000-0000-0000A6020000}"/>
    <cellStyle name="40 % – Zvýraznění 6 2" xfId="92" xr:uid="{00000000-0005-0000-0000-0000A7020000}"/>
    <cellStyle name="40 % – Zvýraznění1" xfId="197" xr:uid="{00000000-0005-0000-0000-0000A8020000}"/>
    <cellStyle name="40 % – Zvýraznění1 2" xfId="613" xr:uid="{00000000-0005-0000-0000-0000A9020000}"/>
    <cellStyle name="40 % – Zvýraznění1 2 2" xfId="614" xr:uid="{00000000-0005-0000-0000-0000AA020000}"/>
    <cellStyle name="40 % – Zvýraznění1 2 2 2" xfId="1853" xr:uid="{00000000-0005-0000-0000-0000AB020000}"/>
    <cellStyle name="40 % – Zvýraznění1 2 2 3" xfId="1852" xr:uid="{00000000-0005-0000-0000-0000AC020000}"/>
    <cellStyle name="40 % – Zvýraznění1 2 3" xfId="615" xr:uid="{00000000-0005-0000-0000-0000AD020000}"/>
    <cellStyle name="40 % – Zvýraznění1 2 3 2" xfId="1855" xr:uid="{00000000-0005-0000-0000-0000AE020000}"/>
    <cellStyle name="40 % – Zvýraznění1 2 3 3" xfId="1854" xr:uid="{00000000-0005-0000-0000-0000AF020000}"/>
    <cellStyle name="40 % – Zvýraznění1 2 4" xfId="616" xr:uid="{00000000-0005-0000-0000-0000B0020000}"/>
    <cellStyle name="40 % – Zvýraznění1 2 4 2" xfId="1857" xr:uid="{00000000-0005-0000-0000-0000B1020000}"/>
    <cellStyle name="40 % – Zvýraznění1 2 4 3" xfId="1856" xr:uid="{00000000-0005-0000-0000-0000B2020000}"/>
    <cellStyle name="40 % – Zvýraznění1 2 5" xfId="617" xr:uid="{00000000-0005-0000-0000-0000B3020000}"/>
    <cellStyle name="40 % – Zvýraznění1 2 5 2" xfId="1858" xr:uid="{00000000-0005-0000-0000-0000B4020000}"/>
    <cellStyle name="40 % – Zvýraznění1 2 6" xfId="618" xr:uid="{00000000-0005-0000-0000-0000B5020000}"/>
    <cellStyle name="40 % – Zvýraznění1 2 7" xfId="1599" xr:uid="{00000000-0005-0000-0000-0000B6020000}"/>
    <cellStyle name="40 % – Zvýraznění1 3" xfId="619" xr:uid="{00000000-0005-0000-0000-0000B7020000}"/>
    <cellStyle name="40 % – Zvýraznění1 3 2" xfId="620" xr:uid="{00000000-0005-0000-0000-0000B8020000}"/>
    <cellStyle name="40 % – Zvýraznění1 3 2 2" xfId="1861" xr:uid="{00000000-0005-0000-0000-0000B9020000}"/>
    <cellStyle name="40 % – Zvýraznění1 3 2 3" xfId="1860" xr:uid="{00000000-0005-0000-0000-0000BA020000}"/>
    <cellStyle name="40 % – Zvýraznění1 3 3" xfId="1862" xr:uid="{00000000-0005-0000-0000-0000BB020000}"/>
    <cellStyle name="40 % – Zvýraznění1 3 4" xfId="1859" xr:uid="{00000000-0005-0000-0000-0000BC020000}"/>
    <cellStyle name="40 % – Zvýraznění1 4" xfId="621" xr:uid="{00000000-0005-0000-0000-0000BD020000}"/>
    <cellStyle name="40 % – Zvýraznění1 4 2" xfId="622" xr:uid="{00000000-0005-0000-0000-0000BE020000}"/>
    <cellStyle name="40 % – Zvýraznění1 4 2 2" xfId="1864" xr:uid="{00000000-0005-0000-0000-0000BF020000}"/>
    <cellStyle name="40 % – Zvýraznění1 4 3" xfId="1863" xr:uid="{00000000-0005-0000-0000-0000C0020000}"/>
    <cellStyle name="40 % – Zvýraznění1 5" xfId="1865" xr:uid="{00000000-0005-0000-0000-0000C1020000}"/>
    <cellStyle name="40 % – Zvýraznění1 5 2" xfId="1866" xr:uid="{00000000-0005-0000-0000-0000C2020000}"/>
    <cellStyle name="40 % – Zvýraznění1 6" xfId="1867" xr:uid="{00000000-0005-0000-0000-0000C3020000}"/>
    <cellStyle name="40 % – Zvýraznění2" xfId="196" xr:uid="{00000000-0005-0000-0000-0000C4020000}"/>
    <cellStyle name="40 % – Zvýraznění2 2" xfId="623" xr:uid="{00000000-0005-0000-0000-0000C5020000}"/>
    <cellStyle name="40 % – Zvýraznění2 2 2" xfId="624" xr:uid="{00000000-0005-0000-0000-0000C6020000}"/>
    <cellStyle name="40 % – Zvýraznění2 2 2 2" xfId="1869" xr:uid="{00000000-0005-0000-0000-0000C7020000}"/>
    <cellStyle name="40 % – Zvýraznění2 2 2 3" xfId="1868" xr:uid="{00000000-0005-0000-0000-0000C8020000}"/>
    <cellStyle name="40 % – Zvýraznění2 2 3" xfId="625" xr:uid="{00000000-0005-0000-0000-0000C9020000}"/>
    <cellStyle name="40 % – Zvýraznění2 2 3 2" xfId="1871" xr:uid="{00000000-0005-0000-0000-0000CA020000}"/>
    <cellStyle name="40 % – Zvýraznění2 2 3 3" xfId="1870" xr:uid="{00000000-0005-0000-0000-0000CB020000}"/>
    <cellStyle name="40 % – Zvýraznění2 2 4" xfId="626" xr:uid="{00000000-0005-0000-0000-0000CC020000}"/>
    <cellStyle name="40 % – Zvýraznění2 2 4 2" xfId="1873" xr:uid="{00000000-0005-0000-0000-0000CD020000}"/>
    <cellStyle name="40 % – Zvýraznění2 2 4 3" xfId="1872" xr:uid="{00000000-0005-0000-0000-0000CE020000}"/>
    <cellStyle name="40 % – Zvýraznění2 2 5" xfId="627" xr:uid="{00000000-0005-0000-0000-0000CF020000}"/>
    <cellStyle name="40 % – Zvýraznění2 2 5 2" xfId="1874" xr:uid="{00000000-0005-0000-0000-0000D0020000}"/>
    <cellStyle name="40 % – Zvýraznění2 2 6" xfId="628" xr:uid="{00000000-0005-0000-0000-0000D1020000}"/>
    <cellStyle name="40 % – Zvýraznění2 2 7" xfId="1598" xr:uid="{00000000-0005-0000-0000-0000D2020000}"/>
    <cellStyle name="40 % – Zvýraznění2 3" xfId="629" xr:uid="{00000000-0005-0000-0000-0000D3020000}"/>
    <cellStyle name="40 % – Zvýraznění2 3 2" xfId="630" xr:uid="{00000000-0005-0000-0000-0000D4020000}"/>
    <cellStyle name="40 % – Zvýraznění2 3 2 2" xfId="1876" xr:uid="{00000000-0005-0000-0000-0000D5020000}"/>
    <cellStyle name="40 % – Zvýraznění2 3 3" xfId="1875" xr:uid="{00000000-0005-0000-0000-0000D6020000}"/>
    <cellStyle name="40 % – Zvýraznění2 4" xfId="631" xr:uid="{00000000-0005-0000-0000-0000D7020000}"/>
    <cellStyle name="40 % – Zvýraznění2 4 2" xfId="632" xr:uid="{00000000-0005-0000-0000-0000D8020000}"/>
    <cellStyle name="40 % – Zvýraznění2 4 2 2" xfId="1878" xr:uid="{00000000-0005-0000-0000-0000D9020000}"/>
    <cellStyle name="40 % – Zvýraznění2 4 3" xfId="1877" xr:uid="{00000000-0005-0000-0000-0000DA020000}"/>
    <cellStyle name="40 % – Zvýraznění2 5" xfId="1879" xr:uid="{00000000-0005-0000-0000-0000DB020000}"/>
    <cellStyle name="40 % – Zvýraznění2 5 2" xfId="1880" xr:uid="{00000000-0005-0000-0000-0000DC020000}"/>
    <cellStyle name="40 % – Zvýraznění2 6" xfId="1881" xr:uid="{00000000-0005-0000-0000-0000DD020000}"/>
    <cellStyle name="40 % – Zvýraznění3" xfId="195" xr:uid="{00000000-0005-0000-0000-0000DE020000}"/>
    <cellStyle name="40 % – Zvýraznění3 2" xfId="633" xr:uid="{00000000-0005-0000-0000-0000DF020000}"/>
    <cellStyle name="40 % – Zvýraznění3 2 2" xfId="634" xr:uid="{00000000-0005-0000-0000-0000E0020000}"/>
    <cellStyle name="40 % – Zvýraznění3 2 2 2" xfId="1883" xr:uid="{00000000-0005-0000-0000-0000E1020000}"/>
    <cellStyle name="40 % – Zvýraznění3 2 2 3" xfId="1882" xr:uid="{00000000-0005-0000-0000-0000E2020000}"/>
    <cellStyle name="40 % – Zvýraznění3 2 3" xfId="635" xr:uid="{00000000-0005-0000-0000-0000E3020000}"/>
    <cellStyle name="40 % – Zvýraznění3 2 3 2" xfId="1885" xr:uid="{00000000-0005-0000-0000-0000E4020000}"/>
    <cellStyle name="40 % – Zvýraznění3 2 3 3" xfId="1884" xr:uid="{00000000-0005-0000-0000-0000E5020000}"/>
    <cellStyle name="40 % – Zvýraznění3 2 4" xfId="636" xr:uid="{00000000-0005-0000-0000-0000E6020000}"/>
    <cellStyle name="40 % – Zvýraznění3 2 4 2" xfId="1887" xr:uid="{00000000-0005-0000-0000-0000E7020000}"/>
    <cellStyle name="40 % – Zvýraznění3 2 4 3" xfId="1886" xr:uid="{00000000-0005-0000-0000-0000E8020000}"/>
    <cellStyle name="40 % – Zvýraznění3 2 5" xfId="637" xr:uid="{00000000-0005-0000-0000-0000E9020000}"/>
    <cellStyle name="40 % – Zvýraznění3 2 5 2" xfId="1888" xr:uid="{00000000-0005-0000-0000-0000EA020000}"/>
    <cellStyle name="40 % – Zvýraznění3 2 6" xfId="638" xr:uid="{00000000-0005-0000-0000-0000EB020000}"/>
    <cellStyle name="40 % – Zvýraznění3 2 7" xfId="1597" xr:uid="{00000000-0005-0000-0000-0000EC020000}"/>
    <cellStyle name="40 % – Zvýraznění3 3" xfId="639" xr:uid="{00000000-0005-0000-0000-0000ED020000}"/>
    <cellStyle name="40 % – Zvýraznění3 3 2" xfId="640" xr:uid="{00000000-0005-0000-0000-0000EE020000}"/>
    <cellStyle name="40 % – Zvýraznění3 3 2 2" xfId="1891" xr:uid="{00000000-0005-0000-0000-0000EF020000}"/>
    <cellStyle name="40 % – Zvýraznění3 3 2 3" xfId="1890" xr:uid="{00000000-0005-0000-0000-0000F0020000}"/>
    <cellStyle name="40 % – Zvýraznění3 3 3" xfId="1892" xr:uid="{00000000-0005-0000-0000-0000F1020000}"/>
    <cellStyle name="40 % – Zvýraznění3 3 4" xfId="1889" xr:uid="{00000000-0005-0000-0000-0000F2020000}"/>
    <cellStyle name="40 % – Zvýraznění3 4" xfId="641" xr:uid="{00000000-0005-0000-0000-0000F3020000}"/>
    <cellStyle name="40 % – Zvýraznění3 4 2" xfId="642" xr:uid="{00000000-0005-0000-0000-0000F4020000}"/>
    <cellStyle name="40 % – Zvýraznění3 4 2 2" xfId="1894" xr:uid="{00000000-0005-0000-0000-0000F5020000}"/>
    <cellStyle name="40 % – Zvýraznění3 4 3" xfId="1893" xr:uid="{00000000-0005-0000-0000-0000F6020000}"/>
    <cellStyle name="40 % – Zvýraznění3 5" xfId="1895" xr:uid="{00000000-0005-0000-0000-0000F7020000}"/>
    <cellStyle name="40 % – Zvýraznění3 5 2" xfId="1896" xr:uid="{00000000-0005-0000-0000-0000F8020000}"/>
    <cellStyle name="40 % – Zvýraznění3 6" xfId="1897" xr:uid="{00000000-0005-0000-0000-0000F9020000}"/>
    <cellStyle name="40 % – Zvýraznění4" xfId="194" xr:uid="{00000000-0005-0000-0000-0000FA020000}"/>
    <cellStyle name="40 % – Zvýraznění4 2" xfId="643" xr:uid="{00000000-0005-0000-0000-0000FB020000}"/>
    <cellStyle name="40 % – Zvýraznění4 2 2" xfId="644" xr:uid="{00000000-0005-0000-0000-0000FC020000}"/>
    <cellStyle name="40 % – Zvýraznění4 2 2 2" xfId="1899" xr:uid="{00000000-0005-0000-0000-0000FD020000}"/>
    <cellStyle name="40 % – Zvýraznění4 2 2 3" xfId="1898" xr:uid="{00000000-0005-0000-0000-0000FE020000}"/>
    <cellStyle name="40 % – Zvýraznění4 2 3" xfId="645" xr:uid="{00000000-0005-0000-0000-0000FF020000}"/>
    <cellStyle name="40 % – Zvýraznění4 2 3 2" xfId="1901" xr:uid="{00000000-0005-0000-0000-000000030000}"/>
    <cellStyle name="40 % – Zvýraznění4 2 3 3" xfId="1900" xr:uid="{00000000-0005-0000-0000-000001030000}"/>
    <cellStyle name="40 % – Zvýraznění4 2 4" xfId="646" xr:uid="{00000000-0005-0000-0000-000002030000}"/>
    <cellStyle name="40 % – Zvýraznění4 2 4 2" xfId="1903" xr:uid="{00000000-0005-0000-0000-000003030000}"/>
    <cellStyle name="40 % – Zvýraznění4 2 4 3" xfId="1902" xr:uid="{00000000-0005-0000-0000-000004030000}"/>
    <cellStyle name="40 % – Zvýraznění4 2 5" xfId="647" xr:uid="{00000000-0005-0000-0000-000005030000}"/>
    <cellStyle name="40 % – Zvýraznění4 2 5 2" xfId="1904" xr:uid="{00000000-0005-0000-0000-000006030000}"/>
    <cellStyle name="40 % – Zvýraznění4 2 6" xfId="648" xr:uid="{00000000-0005-0000-0000-000007030000}"/>
    <cellStyle name="40 % – Zvýraznění4 2 7" xfId="1596" xr:uid="{00000000-0005-0000-0000-000008030000}"/>
    <cellStyle name="40 % – Zvýraznění4 3" xfId="649" xr:uid="{00000000-0005-0000-0000-000009030000}"/>
    <cellStyle name="40 % – Zvýraznění4 3 2" xfId="650" xr:uid="{00000000-0005-0000-0000-00000A030000}"/>
    <cellStyle name="40 % – Zvýraznění4 3 2 2" xfId="1907" xr:uid="{00000000-0005-0000-0000-00000B030000}"/>
    <cellStyle name="40 % – Zvýraznění4 3 2 3" xfId="1906" xr:uid="{00000000-0005-0000-0000-00000C030000}"/>
    <cellStyle name="40 % – Zvýraznění4 3 3" xfId="1908" xr:uid="{00000000-0005-0000-0000-00000D030000}"/>
    <cellStyle name="40 % – Zvýraznění4 3 4" xfId="1905" xr:uid="{00000000-0005-0000-0000-00000E030000}"/>
    <cellStyle name="40 % – Zvýraznění4 4" xfId="651" xr:uid="{00000000-0005-0000-0000-00000F030000}"/>
    <cellStyle name="40 % – Zvýraznění4 4 2" xfId="652" xr:uid="{00000000-0005-0000-0000-000010030000}"/>
    <cellStyle name="40 % – Zvýraznění4 4 2 2" xfId="1910" xr:uid="{00000000-0005-0000-0000-000011030000}"/>
    <cellStyle name="40 % – Zvýraznění4 4 3" xfId="1909" xr:uid="{00000000-0005-0000-0000-000012030000}"/>
    <cellStyle name="40 % – Zvýraznění4 5" xfId="1911" xr:uid="{00000000-0005-0000-0000-000013030000}"/>
    <cellStyle name="40 % – Zvýraznění4 5 2" xfId="1912" xr:uid="{00000000-0005-0000-0000-000014030000}"/>
    <cellStyle name="40 % – Zvýraznění4 6" xfId="1913" xr:uid="{00000000-0005-0000-0000-000015030000}"/>
    <cellStyle name="40 % – Zvýraznění5" xfId="193" xr:uid="{00000000-0005-0000-0000-000016030000}"/>
    <cellStyle name="40 % – Zvýraznění5 2" xfId="653" xr:uid="{00000000-0005-0000-0000-000017030000}"/>
    <cellStyle name="40 % – Zvýraznění5 2 2" xfId="654" xr:uid="{00000000-0005-0000-0000-000018030000}"/>
    <cellStyle name="40 % – Zvýraznění5 2 2 2" xfId="1915" xr:uid="{00000000-0005-0000-0000-000019030000}"/>
    <cellStyle name="40 % – Zvýraznění5 2 2 3" xfId="1914" xr:uid="{00000000-0005-0000-0000-00001A030000}"/>
    <cellStyle name="40 % – Zvýraznění5 2 3" xfId="655" xr:uid="{00000000-0005-0000-0000-00001B030000}"/>
    <cellStyle name="40 % – Zvýraznění5 2 3 2" xfId="1917" xr:uid="{00000000-0005-0000-0000-00001C030000}"/>
    <cellStyle name="40 % – Zvýraznění5 2 3 3" xfId="1916" xr:uid="{00000000-0005-0000-0000-00001D030000}"/>
    <cellStyle name="40 % – Zvýraznění5 2 4" xfId="656" xr:uid="{00000000-0005-0000-0000-00001E030000}"/>
    <cellStyle name="40 % – Zvýraznění5 2 4 2" xfId="1919" xr:uid="{00000000-0005-0000-0000-00001F030000}"/>
    <cellStyle name="40 % – Zvýraznění5 2 4 3" xfId="1918" xr:uid="{00000000-0005-0000-0000-000020030000}"/>
    <cellStyle name="40 % – Zvýraznění5 2 5" xfId="657" xr:uid="{00000000-0005-0000-0000-000021030000}"/>
    <cellStyle name="40 % – Zvýraznění5 2 5 2" xfId="1920" xr:uid="{00000000-0005-0000-0000-000022030000}"/>
    <cellStyle name="40 % – Zvýraznění5 2 6" xfId="658" xr:uid="{00000000-0005-0000-0000-000023030000}"/>
    <cellStyle name="40 % – Zvýraznění5 2 7" xfId="1595" xr:uid="{00000000-0005-0000-0000-000024030000}"/>
    <cellStyle name="40 % – Zvýraznění5 3" xfId="659" xr:uid="{00000000-0005-0000-0000-000025030000}"/>
    <cellStyle name="40 % – Zvýraznění5 3 2" xfId="660" xr:uid="{00000000-0005-0000-0000-000026030000}"/>
    <cellStyle name="40 % – Zvýraznění5 3 2 2" xfId="1923" xr:uid="{00000000-0005-0000-0000-000027030000}"/>
    <cellStyle name="40 % – Zvýraznění5 3 2 3" xfId="1922" xr:uid="{00000000-0005-0000-0000-000028030000}"/>
    <cellStyle name="40 % – Zvýraznění5 3 3" xfId="1924" xr:uid="{00000000-0005-0000-0000-000029030000}"/>
    <cellStyle name="40 % – Zvýraznění5 3 4" xfId="1921" xr:uid="{00000000-0005-0000-0000-00002A030000}"/>
    <cellStyle name="40 % – Zvýraznění5 4" xfId="661" xr:uid="{00000000-0005-0000-0000-00002B030000}"/>
    <cellStyle name="40 % – Zvýraznění5 4 2" xfId="662" xr:uid="{00000000-0005-0000-0000-00002C030000}"/>
    <cellStyle name="40 % – Zvýraznění5 4 2 2" xfId="1926" xr:uid="{00000000-0005-0000-0000-00002D030000}"/>
    <cellStyle name="40 % – Zvýraznění5 4 3" xfId="1925" xr:uid="{00000000-0005-0000-0000-00002E030000}"/>
    <cellStyle name="40 % – Zvýraznění5 5" xfId="1927" xr:uid="{00000000-0005-0000-0000-00002F030000}"/>
    <cellStyle name="40 % – Zvýraznění5 5 2" xfId="1928" xr:uid="{00000000-0005-0000-0000-000030030000}"/>
    <cellStyle name="40 % – Zvýraznění5 6" xfId="1929" xr:uid="{00000000-0005-0000-0000-000031030000}"/>
    <cellStyle name="40 % – Zvýraznění6" xfId="192" xr:uid="{00000000-0005-0000-0000-000032030000}"/>
    <cellStyle name="40 % – Zvýraznění6 2" xfId="663" xr:uid="{00000000-0005-0000-0000-000033030000}"/>
    <cellStyle name="40 % – Zvýraznění6 2 2" xfId="664" xr:uid="{00000000-0005-0000-0000-000034030000}"/>
    <cellStyle name="40 % – Zvýraznění6 2 2 2" xfId="1931" xr:uid="{00000000-0005-0000-0000-000035030000}"/>
    <cellStyle name="40 % – Zvýraznění6 2 2 3" xfId="1930" xr:uid="{00000000-0005-0000-0000-000036030000}"/>
    <cellStyle name="40 % – Zvýraznění6 2 3" xfId="665" xr:uid="{00000000-0005-0000-0000-000037030000}"/>
    <cellStyle name="40 % – Zvýraznění6 2 3 2" xfId="1933" xr:uid="{00000000-0005-0000-0000-000038030000}"/>
    <cellStyle name="40 % – Zvýraznění6 2 3 3" xfId="1932" xr:uid="{00000000-0005-0000-0000-000039030000}"/>
    <cellStyle name="40 % – Zvýraznění6 2 4" xfId="666" xr:uid="{00000000-0005-0000-0000-00003A030000}"/>
    <cellStyle name="40 % – Zvýraznění6 2 4 2" xfId="1935" xr:uid="{00000000-0005-0000-0000-00003B030000}"/>
    <cellStyle name="40 % – Zvýraznění6 2 4 3" xfId="1934" xr:uid="{00000000-0005-0000-0000-00003C030000}"/>
    <cellStyle name="40 % – Zvýraznění6 2 5" xfId="667" xr:uid="{00000000-0005-0000-0000-00003D030000}"/>
    <cellStyle name="40 % – Zvýraznění6 2 5 2" xfId="1936" xr:uid="{00000000-0005-0000-0000-00003E030000}"/>
    <cellStyle name="40 % – Zvýraznění6 2 6" xfId="668" xr:uid="{00000000-0005-0000-0000-00003F030000}"/>
    <cellStyle name="40 % – Zvýraznění6 2 7" xfId="669" xr:uid="{00000000-0005-0000-0000-000040030000}"/>
    <cellStyle name="40 % – Zvýraznění6 2 8" xfId="1594" xr:uid="{00000000-0005-0000-0000-000041030000}"/>
    <cellStyle name="40 % – Zvýraznění6 3" xfId="228" xr:uid="{00000000-0005-0000-0000-000042030000}"/>
    <cellStyle name="40 % – Zvýraznění6 3 2" xfId="670" xr:uid="{00000000-0005-0000-0000-000043030000}"/>
    <cellStyle name="40 % – Zvýraznění6 3 2 2" xfId="1939" xr:uid="{00000000-0005-0000-0000-000044030000}"/>
    <cellStyle name="40 % – Zvýraznění6 3 2 3" xfId="1938" xr:uid="{00000000-0005-0000-0000-000045030000}"/>
    <cellStyle name="40 % – Zvýraznění6 3 3" xfId="1940" xr:uid="{00000000-0005-0000-0000-000046030000}"/>
    <cellStyle name="40 % – Zvýraznění6 3 4" xfId="1937" xr:uid="{00000000-0005-0000-0000-000047030000}"/>
    <cellStyle name="40 % – Zvýraznění6 4" xfId="671" xr:uid="{00000000-0005-0000-0000-000048030000}"/>
    <cellStyle name="40 % – Zvýraznění6 4 2" xfId="672" xr:uid="{00000000-0005-0000-0000-000049030000}"/>
    <cellStyle name="40 % – Zvýraznění6 4 2 2" xfId="1942" xr:uid="{00000000-0005-0000-0000-00004A030000}"/>
    <cellStyle name="40 % – Zvýraznění6 4 3" xfId="1941" xr:uid="{00000000-0005-0000-0000-00004B030000}"/>
    <cellStyle name="40 % – Zvýraznění6 5" xfId="1943" xr:uid="{00000000-0005-0000-0000-00004C030000}"/>
    <cellStyle name="40 % – Zvýraznění6 5 2" xfId="1944" xr:uid="{00000000-0005-0000-0000-00004D030000}"/>
    <cellStyle name="40 % – Zvýraznění6 6" xfId="1945" xr:uid="{00000000-0005-0000-0000-00004E030000}"/>
    <cellStyle name="40 % - zvýraznenie1" xfId="1946" xr:uid="{00000000-0005-0000-0000-00004F030000}"/>
    <cellStyle name="40 % - zvýraznenie1 2" xfId="1947" xr:uid="{00000000-0005-0000-0000-000050030000}"/>
    <cellStyle name="40 % - zvýraznenie1 2 2" xfId="1948" xr:uid="{00000000-0005-0000-0000-000051030000}"/>
    <cellStyle name="40 % - zvýraznenie1 3" xfId="1949" xr:uid="{00000000-0005-0000-0000-000052030000}"/>
    <cellStyle name="40 % - zvýraznenie2" xfId="1950" xr:uid="{00000000-0005-0000-0000-000053030000}"/>
    <cellStyle name="40 % - zvýraznenie2 2" xfId="1951" xr:uid="{00000000-0005-0000-0000-000054030000}"/>
    <cellStyle name="40 % - zvýraznenie2 2 2" xfId="1952" xr:uid="{00000000-0005-0000-0000-000055030000}"/>
    <cellStyle name="40 % - zvýraznenie2 3" xfId="1953" xr:uid="{00000000-0005-0000-0000-000056030000}"/>
    <cellStyle name="40 % - zvýraznenie3" xfId="1954" xr:uid="{00000000-0005-0000-0000-000057030000}"/>
    <cellStyle name="40 % - zvýraznenie3 2" xfId="1955" xr:uid="{00000000-0005-0000-0000-000058030000}"/>
    <cellStyle name="40 % - zvýraznenie3 2 2" xfId="1956" xr:uid="{00000000-0005-0000-0000-000059030000}"/>
    <cellStyle name="40 % - zvýraznenie3 3" xfId="1957" xr:uid="{00000000-0005-0000-0000-00005A030000}"/>
    <cellStyle name="40 % - zvýraznenie4" xfId="1958" xr:uid="{00000000-0005-0000-0000-00005B030000}"/>
    <cellStyle name="40 % - zvýraznenie4 2" xfId="1959" xr:uid="{00000000-0005-0000-0000-00005C030000}"/>
    <cellStyle name="40 % - zvýraznenie4 2 2" xfId="1960" xr:uid="{00000000-0005-0000-0000-00005D030000}"/>
    <cellStyle name="40 % - zvýraznenie4 3" xfId="1961" xr:uid="{00000000-0005-0000-0000-00005E030000}"/>
    <cellStyle name="40 % - zvýraznenie5" xfId="1962" xr:uid="{00000000-0005-0000-0000-00005F030000}"/>
    <cellStyle name="40 % - zvýraznenie5 2" xfId="1963" xr:uid="{00000000-0005-0000-0000-000060030000}"/>
    <cellStyle name="40 % - zvýraznenie5 2 2" xfId="1964" xr:uid="{00000000-0005-0000-0000-000061030000}"/>
    <cellStyle name="40 % - zvýraznenie5 3" xfId="1965" xr:uid="{00000000-0005-0000-0000-000062030000}"/>
    <cellStyle name="40 % - zvýraznenie6" xfId="1966" xr:uid="{00000000-0005-0000-0000-000063030000}"/>
    <cellStyle name="40 % - zvýraznenie6 2" xfId="1967" xr:uid="{00000000-0005-0000-0000-000064030000}"/>
    <cellStyle name="40 % - zvýraznenie6 2 2" xfId="1968" xr:uid="{00000000-0005-0000-0000-000065030000}"/>
    <cellStyle name="40 % - zvýraznenie6 3" xfId="1969" xr:uid="{00000000-0005-0000-0000-000066030000}"/>
    <cellStyle name="5" xfId="673" xr:uid="{00000000-0005-0000-0000-000067030000}"/>
    <cellStyle name="5 10" xfId="674" xr:uid="{00000000-0005-0000-0000-000068030000}"/>
    <cellStyle name="5 11" xfId="675" xr:uid="{00000000-0005-0000-0000-000069030000}"/>
    <cellStyle name="5 12" xfId="676" xr:uid="{00000000-0005-0000-0000-00006A030000}"/>
    <cellStyle name="5 13" xfId="677" xr:uid="{00000000-0005-0000-0000-00006B030000}"/>
    <cellStyle name="5 14" xfId="678" xr:uid="{00000000-0005-0000-0000-00006C030000}"/>
    <cellStyle name="5 15" xfId="679" xr:uid="{00000000-0005-0000-0000-00006D030000}"/>
    <cellStyle name="5 16" xfId="680" xr:uid="{00000000-0005-0000-0000-00006E030000}"/>
    <cellStyle name="5 17" xfId="681" xr:uid="{00000000-0005-0000-0000-00006F030000}"/>
    <cellStyle name="5 18" xfId="682" xr:uid="{00000000-0005-0000-0000-000070030000}"/>
    <cellStyle name="5 19" xfId="683" xr:uid="{00000000-0005-0000-0000-000071030000}"/>
    <cellStyle name="5 2" xfId="684" xr:uid="{00000000-0005-0000-0000-000072030000}"/>
    <cellStyle name="5 20" xfId="685" xr:uid="{00000000-0005-0000-0000-000073030000}"/>
    <cellStyle name="5 21" xfId="686" xr:uid="{00000000-0005-0000-0000-000074030000}"/>
    <cellStyle name="5 22" xfId="687" xr:uid="{00000000-0005-0000-0000-000075030000}"/>
    <cellStyle name="5 3" xfId="688" xr:uid="{00000000-0005-0000-0000-000076030000}"/>
    <cellStyle name="5 4" xfId="689" xr:uid="{00000000-0005-0000-0000-000077030000}"/>
    <cellStyle name="5 5" xfId="690" xr:uid="{00000000-0005-0000-0000-000078030000}"/>
    <cellStyle name="5 6" xfId="691" xr:uid="{00000000-0005-0000-0000-000079030000}"/>
    <cellStyle name="5 7" xfId="692" xr:uid="{00000000-0005-0000-0000-00007A030000}"/>
    <cellStyle name="5 8" xfId="693" xr:uid="{00000000-0005-0000-0000-00007B030000}"/>
    <cellStyle name="5 9" xfId="694" xr:uid="{00000000-0005-0000-0000-00007C030000}"/>
    <cellStyle name="60 % – Zvýraznění 1 2" xfId="93" xr:uid="{00000000-0005-0000-0000-00007D030000}"/>
    <cellStyle name="60 % – Zvýraznění 2 2" xfId="94" xr:uid="{00000000-0005-0000-0000-00007E030000}"/>
    <cellStyle name="60 % – Zvýraznění 3 2" xfId="95" xr:uid="{00000000-0005-0000-0000-00007F030000}"/>
    <cellStyle name="60 % – Zvýraznění 4 2" xfId="96" xr:uid="{00000000-0005-0000-0000-000080030000}"/>
    <cellStyle name="60 % – Zvýraznění 5 2" xfId="97" xr:uid="{00000000-0005-0000-0000-000081030000}"/>
    <cellStyle name="60 % – Zvýraznění 6 2" xfId="98" xr:uid="{00000000-0005-0000-0000-000082030000}"/>
    <cellStyle name="60 % – Zvýraznění1" xfId="191" xr:uid="{00000000-0005-0000-0000-000083030000}"/>
    <cellStyle name="60 % – Zvýraznění1 2" xfId="695" xr:uid="{00000000-0005-0000-0000-000084030000}"/>
    <cellStyle name="60 % – Zvýraznění1 2 2" xfId="696" xr:uid="{00000000-0005-0000-0000-000085030000}"/>
    <cellStyle name="60 % – Zvýraznění1 2 2 2" xfId="1970" xr:uid="{00000000-0005-0000-0000-000086030000}"/>
    <cellStyle name="60 % – Zvýraznění1 2 3" xfId="697" xr:uid="{00000000-0005-0000-0000-000087030000}"/>
    <cellStyle name="60 % – Zvýraznění1 2 3 2" xfId="1971" xr:uid="{00000000-0005-0000-0000-000088030000}"/>
    <cellStyle name="60 % – Zvýraznění1 2 4" xfId="698" xr:uid="{00000000-0005-0000-0000-000089030000}"/>
    <cellStyle name="60 % – Zvýraznění1 2 4 2" xfId="1972" xr:uid="{00000000-0005-0000-0000-00008A030000}"/>
    <cellStyle name="60 % – Zvýraznění1 2 5" xfId="699" xr:uid="{00000000-0005-0000-0000-00008B030000}"/>
    <cellStyle name="60 % – Zvýraznění1 2 6" xfId="700" xr:uid="{00000000-0005-0000-0000-00008C030000}"/>
    <cellStyle name="60 % – Zvýraznění1 2 7" xfId="1593" xr:uid="{00000000-0005-0000-0000-00008D030000}"/>
    <cellStyle name="60 % – Zvýraznění1 3" xfId="701" xr:uid="{00000000-0005-0000-0000-00008E030000}"/>
    <cellStyle name="60 % – Zvýraznění1 3 2" xfId="702" xr:uid="{00000000-0005-0000-0000-00008F030000}"/>
    <cellStyle name="60 % – Zvýraznění1 3 2 2" xfId="1974" xr:uid="{00000000-0005-0000-0000-000090030000}"/>
    <cellStyle name="60 % – Zvýraznění1 3 3" xfId="1973" xr:uid="{00000000-0005-0000-0000-000091030000}"/>
    <cellStyle name="60 % – Zvýraznění1 4" xfId="703" xr:uid="{00000000-0005-0000-0000-000092030000}"/>
    <cellStyle name="60 % – Zvýraznění1 4 2" xfId="704" xr:uid="{00000000-0005-0000-0000-000093030000}"/>
    <cellStyle name="60 % – Zvýraznění1 4 3" xfId="1975" xr:uid="{00000000-0005-0000-0000-000094030000}"/>
    <cellStyle name="60 % – Zvýraznění1 5" xfId="1976" xr:uid="{00000000-0005-0000-0000-000095030000}"/>
    <cellStyle name="60 % – Zvýraznění2" xfId="223" xr:uid="{00000000-0005-0000-0000-000096030000}"/>
    <cellStyle name="60 % – Zvýraznění2 2" xfId="705" xr:uid="{00000000-0005-0000-0000-000097030000}"/>
    <cellStyle name="60 % – Zvýraznění2 2 2" xfId="706" xr:uid="{00000000-0005-0000-0000-000098030000}"/>
    <cellStyle name="60 % – Zvýraznění2 2 2 2" xfId="1977" xr:uid="{00000000-0005-0000-0000-000099030000}"/>
    <cellStyle name="60 % – Zvýraznění2 2 3" xfId="707" xr:uid="{00000000-0005-0000-0000-00009A030000}"/>
    <cellStyle name="60 % – Zvýraznění2 2 3 2" xfId="1978" xr:uid="{00000000-0005-0000-0000-00009B030000}"/>
    <cellStyle name="60 % – Zvýraznění2 2 4" xfId="708" xr:uid="{00000000-0005-0000-0000-00009C030000}"/>
    <cellStyle name="60 % – Zvýraznění2 2 4 2" xfId="1979" xr:uid="{00000000-0005-0000-0000-00009D030000}"/>
    <cellStyle name="60 % – Zvýraznění2 2 5" xfId="709" xr:uid="{00000000-0005-0000-0000-00009E030000}"/>
    <cellStyle name="60 % – Zvýraznění2 2 6" xfId="710" xr:uid="{00000000-0005-0000-0000-00009F030000}"/>
    <cellStyle name="60 % – Zvýraznění2 2 7" xfId="1592" xr:uid="{00000000-0005-0000-0000-0000A0030000}"/>
    <cellStyle name="60 % – Zvýraznění2 3" xfId="711" xr:uid="{00000000-0005-0000-0000-0000A1030000}"/>
    <cellStyle name="60 % – Zvýraznění2 3 2" xfId="712" xr:uid="{00000000-0005-0000-0000-0000A2030000}"/>
    <cellStyle name="60 % – Zvýraznění2 3 2 2" xfId="1981" xr:uid="{00000000-0005-0000-0000-0000A3030000}"/>
    <cellStyle name="60 % – Zvýraznění2 3 3" xfId="1980" xr:uid="{00000000-0005-0000-0000-0000A4030000}"/>
    <cellStyle name="60 % – Zvýraznění2 4" xfId="713" xr:uid="{00000000-0005-0000-0000-0000A5030000}"/>
    <cellStyle name="60 % – Zvýraznění2 4 2" xfId="714" xr:uid="{00000000-0005-0000-0000-0000A6030000}"/>
    <cellStyle name="60 % – Zvýraznění2 4 3" xfId="1982" xr:uid="{00000000-0005-0000-0000-0000A7030000}"/>
    <cellStyle name="60 % – Zvýraznění2 5" xfId="1983" xr:uid="{00000000-0005-0000-0000-0000A8030000}"/>
    <cellStyle name="60 % – Zvýraznění3" xfId="224" xr:uid="{00000000-0005-0000-0000-0000A9030000}"/>
    <cellStyle name="60 % – Zvýraznění3 2" xfId="715" xr:uid="{00000000-0005-0000-0000-0000AA030000}"/>
    <cellStyle name="60 % – Zvýraznění3 2 2" xfId="716" xr:uid="{00000000-0005-0000-0000-0000AB030000}"/>
    <cellStyle name="60 % – Zvýraznění3 2 2 2" xfId="1984" xr:uid="{00000000-0005-0000-0000-0000AC030000}"/>
    <cellStyle name="60 % – Zvýraznění3 2 3" xfId="717" xr:uid="{00000000-0005-0000-0000-0000AD030000}"/>
    <cellStyle name="60 % – Zvýraznění3 2 3 2" xfId="1985" xr:uid="{00000000-0005-0000-0000-0000AE030000}"/>
    <cellStyle name="60 % – Zvýraznění3 2 4" xfId="718" xr:uid="{00000000-0005-0000-0000-0000AF030000}"/>
    <cellStyle name="60 % – Zvýraznění3 2 4 2" xfId="1986" xr:uid="{00000000-0005-0000-0000-0000B0030000}"/>
    <cellStyle name="60 % – Zvýraznění3 2 5" xfId="719" xr:uid="{00000000-0005-0000-0000-0000B1030000}"/>
    <cellStyle name="60 % – Zvýraznění3 2 6" xfId="720" xr:uid="{00000000-0005-0000-0000-0000B2030000}"/>
    <cellStyle name="60 % – Zvýraznění3 2 7" xfId="721" xr:uid="{00000000-0005-0000-0000-0000B3030000}"/>
    <cellStyle name="60 % – Zvýraznění3 2 8" xfId="1591" xr:uid="{00000000-0005-0000-0000-0000B4030000}"/>
    <cellStyle name="60 % – Zvýraznění3 3" xfId="722" xr:uid="{00000000-0005-0000-0000-0000B5030000}"/>
    <cellStyle name="60 % – Zvýraznění3 3 2" xfId="723" xr:uid="{00000000-0005-0000-0000-0000B6030000}"/>
    <cellStyle name="60 % – Zvýraznění3 3 2 2" xfId="1988" xr:uid="{00000000-0005-0000-0000-0000B7030000}"/>
    <cellStyle name="60 % – Zvýraznění3 3 3" xfId="1987" xr:uid="{00000000-0005-0000-0000-0000B8030000}"/>
    <cellStyle name="60 % – Zvýraznění3 4" xfId="724" xr:uid="{00000000-0005-0000-0000-0000B9030000}"/>
    <cellStyle name="60 % – Zvýraznění3 4 2" xfId="725" xr:uid="{00000000-0005-0000-0000-0000BA030000}"/>
    <cellStyle name="60 % – Zvýraznění3 4 3" xfId="1989" xr:uid="{00000000-0005-0000-0000-0000BB030000}"/>
    <cellStyle name="60 % – Zvýraznění3 5" xfId="1990" xr:uid="{00000000-0005-0000-0000-0000BC030000}"/>
    <cellStyle name="60 % – Zvýraznění4" xfId="225" xr:uid="{00000000-0005-0000-0000-0000BD030000}"/>
    <cellStyle name="60 % – Zvýraznění4 2" xfId="726" xr:uid="{00000000-0005-0000-0000-0000BE030000}"/>
    <cellStyle name="60 % – Zvýraznění4 2 2" xfId="727" xr:uid="{00000000-0005-0000-0000-0000BF030000}"/>
    <cellStyle name="60 % – Zvýraznění4 2 2 2" xfId="1991" xr:uid="{00000000-0005-0000-0000-0000C0030000}"/>
    <cellStyle name="60 % – Zvýraznění4 2 3" xfId="728" xr:uid="{00000000-0005-0000-0000-0000C1030000}"/>
    <cellStyle name="60 % – Zvýraznění4 2 3 2" xfId="1992" xr:uid="{00000000-0005-0000-0000-0000C2030000}"/>
    <cellStyle name="60 % – Zvýraznění4 2 4" xfId="729" xr:uid="{00000000-0005-0000-0000-0000C3030000}"/>
    <cellStyle name="60 % – Zvýraznění4 2 4 2" xfId="1993" xr:uid="{00000000-0005-0000-0000-0000C4030000}"/>
    <cellStyle name="60 % – Zvýraznění4 2 5" xfId="730" xr:uid="{00000000-0005-0000-0000-0000C5030000}"/>
    <cellStyle name="60 % – Zvýraznění4 2 6" xfId="731" xr:uid="{00000000-0005-0000-0000-0000C6030000}"/>
    <cellStyle name="60 % – Zvýraznění4 2 7" xfId="1590" xr:uid="{00000000-0005-0000-0000-0000C7030000}"/>
    <cellStyle name="60 % – Zvýraznění4 3" xfId="732" xr:uid="{00000000-0005-0000-0000-0000C8030000}"/>
    <cellStyle name="60 % – Zvýraznění4 3 2" xfId="733" xr:uid="{00000000-0005-0000-0000-0000C9030000}"/>
    <cellStyle name="60 % – Zvýraznění4 3 2 2" xfId="1995" xr:uid="{00000000-0005-0000-0000-0000CA030000}"/>
    <cellStyle name="60 % – Zvýraznění4 3 3" xfId="1994" xr:uid="{00000000-0005-0000-0000-0000CB030000}"/>
    <cellStyle name="60 % – Zvýraznění4 4" xfId="734" xr:uid="{00000000-0005-0000-0000-0000CC030000}"/>
    <cellStyle name="60 % – Zvýraznění4 4 2" xfId="735" xr:uid="{00000000-0005-0000-0000-0000CD030000}"/>
    <cellStyle name="60 % – Zvýraznění4 4 3" xfId="1996" xr:uid="{00000000-0005-0000-0000-0000CE030000}"/>
    <cellStyle name="60 % – Zvýraznění4 5" xfId="1997" xr:uid="{00000000-0005-0000-0000-0000CF030000}"/>
    <cellStyle name="60 % – Zvýraznění5" xfId="226" xr:uid="{00000000-0005-0000-0000-0000D0030000}"/>
    <cellStyle name="60 % – Zvýraznění5 2" xfId="736" xr:uid="{00000000-0005-0000-0000-0000D1030000}"/>
    <cellStyle name="60 % – Zvýraznění5 2 2" xfId="737" xr:uid="{00000000-0005-0000-0000-0000D2030000}"/>
    <cellStyle name="60 % – Zvýraznění5 2 2 2" xfId="1998" xr:uid="{00000000-0005-0000-0000-0000D3030000}"/>
    <cellStyle name="60 % – Zvýraznění5 2 3" xfId="738" xr:uid="{00000000-0005-0000-0000-0000D4030000}"/>
    <cellStyle name="60 % – Zvýraznění5 2 3 2" xfId="1999" xr:uid="{00000000-0005-0000-0000-0000D5030000}"/>
    <cellStyle name="60 % – Zvýraznění5 2 4" xfId="739" xr:uid="{00000000-0005-0000-0000-0000D6030000}"/>
    <cellStyle name="60 % – Zvýraznění5 2 4 2" xfId="2000" xr:uid="{00000000-0005-0000-0000-0000D7030000}"/>
    <cellStyle name="60 % – Zvýraznění5 2 5" xfId="740" xr:uid="{00000000-0005-0000-0000-0000D8030000}"/>
    <cellStyle name="60 % – Zvýraznění5 2 6" xfId="741" xr:uid="{00000000-0005-0000-0000-0000D9030000}"/>
    <cellStyle name="60 % – Zvýraznění5 2 7" xfId="1589" xr:uid="{00000000-0005-0000-0000-0000DA030000}"/>
    <cellStyle name="60 % – Zvýraznění5 3" xfId="742" xr:uid="{00000000-0005-0000-0000-0000DB030000}"/>
    <cellStyle name="60 % – Zvýraznění5 3 2" xfId="743" xr:uid="{00000000-0005-0000-0000-0000DC030000}"/>
    <cellStyle name="60 % – Zvýraznění5 3 2 2" xfId="2002" xr:uid="{00000000-0005-0000-0000-0000DD030000}"/>
    <cellStyle name="60 % – Zvýraznění5 3 3" xfId="2001" xr:uid="{00000000-0005-0000-0000-0000DE030000}"/>
    <cellStyle name="60 % – Zvýraznění5 4" xfId="744" xr:uid="{00000000-0005-0000-0000-0000DF030000}"/>
    <cellStyle name="60 % – Zvýraznění5 4 2" xfId="745" xr:uid="{00000000-0005-0000-0000-0000E0030000}"/>
    <cellStyle name="60 % – Zvýraznění5 4 3" xfId="2003" xr:uid="{00000000-0005-0000-0000-0000E1030000}"/>
    <cellStyle name="60 % – Zvýraznění5 5" xfId="2004" xr:uid="{00000000-0005-0000-0000-0000E2030000}"/>
    <cellStyle name="60 % – Zvýraznění6" xfId="227" xr:uid="{00000000-0005-0000-0000-0000E3030000}"/>
    <cellStyle name="60 % – Zvýraznění6 2" xfId="746" xr:uid="{00000000-0005-0000-0000-0000E4030000}"/>
    <cellStyle name="60 % – Zvýraznění6 2 2" xfId="747" xr:uid="{00000000-0005-0000-0000-0000E5030000}"/>
    <cellStyle name="60 % – Zvýraznění6 2 2 2" xfId="2005" xr:uid="{00000000-0005-0000-0000-0000E6030000}"/>
    <cellStyle name="60 % – Zvýraznění6 2 3" xfId="748" xr:uid="{00000000-0005-0000-0000-0000E7030000}"/>
    <cellStyle name="60 % – Zvýraznění6 2 3 2" xfId="2006" xr:uid="{00000000-0005-0000-0000-0000E8030000}"/>
    <cellStyle name="60 % – Zvýraznění6 2 4" xfId="749" xr:uid="{00000000-0005-0000-0000-0000E9030000}"/>
    <cellStyle name="60 % – Zvýraznění6 2 4 2" xfId="2007" xr:uid="{00000000-0005-0000-0000-0000EA030000}"/>
    <cellStyle name="60 % – Zvýraznění6 2 5" xfId="750" xr:uid="{00000000-0005-0000-0000-0000EB030000}"/>
    <cellStyle name="60 % – Zvýraznění6 2 6" xfId="751" xr:uid="{00000000-0005-0000-0000-0000EC030000}"/>
    <cellStyle name="60 % – Zvýraznění6 2 7" xfId="752" xr:uid="{00000000-0005-0000-0000-0000ED030000}"/>
    <cellStyle name="60 % – Zvýraznění6 2 8" xfId="1588" xr:uid="{00000000-0005-0000-0000-0000EE030000}"/>
    <cellStyle name="60 % – Zvýraznění6 3" xfId="753" xr:uid="{00000000-0005-0000-0000-0000EF030000}"/>
    <cellStyle name="60 % – Zvýraznění6 3 2" xfId="754" xr:uid="{00000000-0005-0000-0000-0000F0030000}"/>
    <cellStyle name="60 % – Zvýraznění6 3 2 2" xfId="2009" xr:uid="{00000000-0005-0000-0000-0000F1030000}"/>
    <cellStyle name="60 % – Zvýraznění6 3 3" xfId="2008" xr:uid="{00000000-0005-0000-0000-0000F2030000}"/>
    <cellStyle name="60 % – Zvýraznění6 4" xfId="755" xr:uid="{00000000-0005-0000-0000-0000F3030000}"/>
    <cellStyle name="60 % – Zvýraznění6 4 2" xfId="756" xr:uid="{00000000-0005-0000-0000-0000F4030000}"/>
    <cellStyle name="60 % – Zvýraznění6 4 3" xfId="2010" xr:uid="{00000000-0005-0000-0000-0000F5030000}"/>
    <cellStyle name="60 % – Zvýraznění6 5" xfId="2011" xr:uid="{00000000-0005-0000-0000-0000F6030000}"/>
    <cellStyle name="60 % - zvýraznenie1" xfId="2012" xr:uid="{00000000-0005-0000-0000-0000F7030000}"/>
    <cellStyle name="60 % - zvýraznenie1 2" xfId="2013" xr:uid="{00000000-0005-0000-0000-0000F8030000}"/>
    <cellStyle name="60 % - zvýraznenie2" xfId="2014" xr:uid="{00000000-0005-0000-0000-0000F9030000}"/>
    <cellStyle name="60 % - zvýraznenie2 2" xfId="2015" xr:uid="{00000000-0005-0000-0000-0000FA030000}"/>
    <cellStyle name="60 % - zvýraznenie3" xfId="2016" xr:uid="{00000000-0005-0000-0000-0000FB030000}"/>
    <cellStyle name="60 % - zvýraznenie3 2" xfId="2017" xr:uid="{00000000-0005-0000-0000-0000FC030000}"/>
    <cellStyle name="60 % - zvýraznenie4" xfId="2018" xr:uid="{00000000-0005-0000-0000-0000FD030000}"/>
    <cellStyle name="60 % - zvýraznenie4 2" xfId="2019" xr:uid="{00000000-0005-0000-0000-0000FE030000}"/>
    <cellStyle name="60 % - zvýraznenie5" xfId="2020" xr:uid="{00000000-0005-0000-0000-0000FF030000}"/>
    <cellStyle name="60 % - zvýraznenie5 2" xfId="2021" xr:uid="{00000000-0005-0000-0000-000000040000}"/>
    <cellStyle name="60 % - zvýraznenie6" xfId="2022" xr:uid="{00000000-0005-0000-0000-000001040000}"/>
    <cellStyle name="60 % - zvýraznenie6 2" xfId="2023" xr:uid="{00000000-0005-0000-0000-000002040000}"/>
    <cellStyle name="A4 Small 210 x 297 mm" xfId="2024" xr:uid="{00000000-0005-0000-0000-000003040000}"/>
    <cellStyle name="A4 Small 210 x 297 mm 2" xfId="4054" xr:uid="{00000000-0005-0000-0000-000004040000}"/>
    <cellStyle name="A4 Small 210 x 297 mm 3" xfId="3518" xr:uid="{00000000-0005-0000-0000-000005040000}"/>
    <cellStyle name="args.style" xfId="2025" xr:uid="{00000000-0005-0000-0000-000006040000}"/>
    <cellStyle name="blokcen" xfId="757" xr:uid="{00000000-0005-0000-0000-000007040000}"/>
    <cellStyle name="blokcen 2" xfId="2026" xr:uid="{00000000-0005-0000-0000-000008040000}"/>
    <cellStyle name="B-NR" xfId="758" xr:uid="{00000000-0005-0000-0000-000009040000}"/>
    <cellStyle name="Bold 11" xfId="99" xr:uid="{00000000-0005-0000-0000-00000A040000}"/>
    <cellStyle name="Bold 11 2" xfId="760" xr:uid="{00000000-0005-0000-0000-00000B040000}"/>
    <cellStyle name="Bold 11 3" xfId="761" xr:uid="{00000000-0005-0000-0000-00000C040000}"/>
    <cellStyle name="Bold 11 4" xfId="762" xr:uid="{00000000-0005-0000-0000-00000D040000}"/>
    <cellStyle name="Bold 11 5" xfId="763" xr:uid="{00000000-0005-0000-0000-00000E040000}"/>
    <cellStyle name="Bold 11 6" xfId="764" xr:uid="{00000000-0005-0000-0000-00000F040000}"/>
    <cellStyle name="Bold 11 7" xfId="759" xr:uid="{00000000-0005-0000-0000-000010040000}"/>
    <cellStyle name="Bold 11 7 2" xfId="2027" xr:uid="{00000000-0005-0000-0000-000011040000}"/>
    <cellStyle name="Bold 11 8" xfId="3447" xr:uid="{00000000-0005-0000-0000-000012040000}"/>
    <cellStyle name="Calc Currency (0)" xfId="2028" xr:uid="{00000000-0005-0000-0000-000013040000}"/>
    <cellStyle name="Calc Currency (2)" xfId="2029" xr:uid="{00000000-0005-0000-0000-000014040000}"/>
    <cellStyle name="Calc Percent (0)" xfId="2030" xr:uid="{00000000-0005-0000-0000-000015040000}"/>
    <cellStyle name="Calc Percent (1)" xfId="2031" xr:uid="{00000000-0005-0000-0000-000016040000}"/>
    <cellStyle name="Calc Percent (2)" xfId="2032" xr:uid="{00000000-0005-0000-0000-000017040000}"/>
    <cellStyle name="Calc Units (0)" xfId="2033" xr:uid="{00000000-0005-0000-0000-000018040000}"/>
    <cellStyle name="Calc Units (1)" xfId="2034" xr:uid="{00000000-0005-0000-0000-000019040000}"/>
    <cellStyle name="Calc Units (2)" xfId="2035" xr:uid="{00000000-0005-0000-0000-00001A040000}"/>
    <cellStyle name="cárkyd" xfId="765" xr:uid="{00000000-0005-0000-0000-00001B040000}"/>
    <cellStyle name="cary" xfId="766" xr:uid="{00000000-0005-0000-0000-00001C040000}"/>
    <cellStyle name="Celá čísla" xfId="2036" xr:uid="{00000000-0005-0000-0000-00001D040000}"/>
    <cellStyle name="Celkem 2" xfId="100" xr:uid="{00000000-0005-0000-0000-00001E040000}"/>
    <cellStyle name="Celkem 2 10" xfId="2624" xr:uid="{00000000-0005-0000-0000-00001F040000}"/>
    <cellStyle name="Celkem 2 10 2" xfId="4141" xr:uid="{00000000-0005-0000-0000-000020040000}"/>
    <cellStyle name="Celkem 2 11" xfId="3446" xr:uid="{00000000-0005-0000-0000-000021040000}"/>
    <cellStyle name="Celkem 2 11 2" xfId="3514" xr:uid="{00000000-0005-0000-0000-000022040000}"/>
    <cellStyle name="Celkem 2 12" xfId="3331" xr:uid="{00000000-0005-0000-0000-000023040000}"/>
    <cellStyle name="Celkem 2 2" xfId="768" xr:uid="{00000000-0005-0000-0000-000024040000}"/>
    <cellStyle name="Celkem 2 2 2" xfId="2037" xr:uid="{00000000-0005-0000-0000-000025040000}"/>
    <cellStyle name="Celkem 2 2 2 2" xfId="2702" xr:uid="{00000000-0005-0000-0000-000026040000}"/>
    <cellStyle name="Celkem 2 2 2 2 2" xfId="4143" xr:uid="{00000000-0005-0000-0000-000027040000}"/>
    <cellStyle name="Celkem 2 2 2 3" xfId="3257" xr:uid="{00000000-0005-0000-0000-000028040000}"/>
    <cellStyle name="Celkem 2 2 3" xfId="2457" xr:uid="{00000000-0005-0000-0000-000029040000}"/>
    <cellStyle name="Celkem 2 2 3 2" xfId="2787" xr:uid="{00000000-0005-0000-0000-00002A040000}"/>
    <cellStyle name="Celkem 2 2 3 2 2" xfId="4148" xr:uid="{00000000-0005-0000-0000-00002B040000}"/>
    <cellStyle name="Celkem 2 2 3 3" xfId="4124" xr:uid="{00000000-0005-0000-0000-00002C040000}"/>
    <cellStyle name="Celkem 2 2 4" xfId="2557" xr:uid="{00000000-0005-0000-0000-00002D040000}"/>
    <cellStyle name="Celkem 2 2 4 2" xfId="4132" xr:uid="{00000000-0005-0000-0000-00002E040000}"/>
    <cellStyle name="Celkem 2 2 5" xfId="3330" xr:uid="{00000000-0005-0000-0000-00002F040000}"/>
    <cellStyle name="Celkem 2 3" xfId="769" xr:uid="{00000000-0005-0000-0000-000030040000}"/>
    <cellStyle name="Celkem 2 3 2" xfId="2558" xr:uid="{00000000-0005-0000-0000-000031040000}"/>
    <cellStyle name="Celkem 2 3 2 2" xfId="4133" xr:uid="{00000000-0005-0000-0000-000032040000}"/>
    <cellStyle name="Celkem 2 3 3" xfId="3329" xr:uid="{00000000-0005-0000-0000-000033040000}"/>
    <cellStyle name="Celkem 2 4" xfId="770" xr:uid="{00000000-0005-0000-0000-000034040000}"/>
    <cellStyle name="Celkem 2 4 2" xfId="2559" xr:uid="{00000000-0005-0000-0000-000035040000}"/>
    <cellStyle name="Celkem 2 4 2 2" xfId="4134" xr:uid="{00000000-0005-0000-0000-000036040000}"/>
    <cellStyle name="Celkem 2 4 3" xfId="3328" xr:uid="{00000000-0005-0000-0000-000037040000}"/>
    <cellStyle name="Celkem 2 5" xfId="771" xr:uid="{00000000-0005-0000-0000-000038040000}"/>
    <cellStyle name="Celkem 2 5 2" xfId="2560" xr:uid="{00000000-0005-0000-0000-000039040000}"/>
    <cellStyle name="Celkem 2 5 2 2" xfId="4135" xr:uid="{00000000-0005-0000-0000-00003A040000}"/>
    <cellStyle name="Celkem 2 5 3" xfId="3327" xr:uid="{00000000-0005-0000-0000-00003B040000}"/>
    <cellStyle name="Celkem 2 6" xfId="772" xr:uid="{00000000-0005-0000-0000-00003C040000}"/>
    <cellStyle name="Celkem 2 6 2" xfId="2561" xr:uid="{00000000-0005-0000-0000-00003D040000}"/>
    <cellStyle name="Celkem 2 6 2 2" xfId="4136" xr:uid="{00000000-0005-0000-0000-00003E040000}"/>
    <cellStyle name="Celkem 2 6 3" xfId="3326" xr:uid="{00000000-0005-0000-0000-00003F040000}"/>
    <cellStyle name="Celkem 2 7" xfId="767" xr:uid="{00000000-0005-0000-0000-000040040000}"/>
    <cellStyle name="Celkem 2 7 2" xfId="1673" xr:uid="{00000000-0005-0000-0000-000041040000}"/>
    <cellStyle name="Celkem 2 7 2 2" xfId="2694" xr:uid="{00000000-0005-0000-0000-000042040000}"/>
    <cellStyle name="Celkem 2 7 2 2 2" xfId="4142" xr:uid="{00000000-0005-0000-0000-000043040000}"/>
    <cellStyle name="Celkem 2 7 2 3" xfId="3507" xr:uid="{00000000-0005-0000-0000-000044040000}"/>
    <cellStyle name="Celkem 2 7 3" xfId="2555" xr:uid="{00000000-0005-0000-0000-000045040000}"/>
    <cellStyle name="Celkem 2 7 3 2" xfId="4130" xr:uid="{00000000-0005-0000-0000-000046040000}"/>
    <cellStyle name="Celkem 2 7 4" xfId="3277" xr:uid="{00000000-0005-0000-0000-000047040000}"/>
    <cellStyle name="Celkem 2 8" xfId="2478" xr:uid="{00000000-0005-0000-0000-000048040000}"/>
    <cellStyle name="Celkem 2 8 2" xfId="2795" xr:uid="{00000000-0005-0000-0000-000049040000}"/>
    <cellStyle name="Celkem 2 8 2 2" xfId="4149" xr:uid="{00000000-0005-0000-0000-00004A040000}"/>
    <cellStyle name="Celkem 2 8 3" xfId="4125" xr:uid="{00000000-0005-0000-0000-00004B040000}"/>
    <cellStyle name="Celkem 2 9" xfId="2556" xr:uid="{00000000-0005-0000-0000-00004C040000}"/>
    <cellStyle name="Celkem 2 9 2" xfId="4131" xr:uid="{00000000-0005-0000-0000-00004D040000}"/>
    <cellStyle name="Celkem 3" xfId="773" xr:uid="{00000000-0005-0000-0000-00004E040000}"/>
    <cellStyle name="Celkem 3 2" xfId="774" xr:uid="{00000000-0005-0000-0000-00004F040000}"/>
    <cellStyle name="Celkem 3 2 2" xfId="2563" xr:uid="{00000000-0005-0000-0000-000050040000}"/>
    <cellStyle name="Celkem 3 2 2 2" xfId="4138" xr:uid="{00000000-0005-0000-0000-000051040000}"/>
    <cellStyle name="Celkem 3 2 3" xfId="3324" xr:uid="{00000000-0005-0000-0000-000052040000}"/>
    <cellStyle name="Celkem 3 3" xfId="2038" xr:uid="{00000000-0005-0000-0000-000053040000}"/>
    <cellStyle name="Celkem 3 3 2" xfId="3519" xr:uid="{00000000-0005-0000-0000-000054040000}"/>
    <cellStyle name="Celkem 3 4" xfId="2395" xr:uid="{00000000-0005-0000-0000-000055040000}"/>
    <cellStyle name="Celkem 3 4 2" xfId="3581" xr:uid="{00000000-0005-0000-0000-000056040000}"/>
    <cellStyle name="Celkem 3 5" xfId="2562" xr:uid="{00000000-0005-0000-0000-000057040000}"/>
    <cellStyle name="Celkem 3 5 2" xfId="4137" xr:uid="{00000000-0005-0000-0000-000058040000}"/>
    <cellStyle name="Celkem 3 6" xfId="3325" xr:uid="{00000000-0005-0000-0000-000059040000}"/>
    <cellStyle name="Celkem 4" xfId="775" xr:uid="{00000000-0005-0000-0000-00005A040000}"/>
    <cellStyle name="Celkem 4 2" xfId="776" xr:uid="{00000000-0005-0000-0000-00005B040000}"/>
    <cellStyle name="Celkem 4 2 2" xfId="2565" xr:uid="{00000000-0005-0000-0000-00005C040000}"/>
    <cellStyle name="Celkem 4 2 2 2" xfId="4140" xr:uid="{00000000-0005-0000-0000-00005D040000}"/>
    <cellStyle name="Celkem 4 2 3" xfId="3322" xr:uid="{00000000-0005-0000-0000-00005E040000}"/>
    <cellStyle name="Celkem 4 3" xfId="2039" xr:uid="{00000000-0005-0000-0000-00005F040000}"/>
    <cellStyle name="Celkem 4 3 2" xfId="3520" xr:uid="{00000000-0005-0000-0000-000060040000}"/>
    <cellStyle name="Celkem 4 4" xfId="2394" xr:uid="{00000000-0005-0000-0000-000061040000}"/>
    <cellStyle name="Celkem 4 4 2" xfId="3580" xr:uid="{00000000-0005-0000-0000-000062040000}"/>
    <cellStyle name="Celkem 4 5" xfId="2564" xr:uid="{00000000-0005-0000-0000-000063040000}"/>
    <cellStyle name="Celkem 4 5 2" xfId="4139" xr:uid="{00000000-0005-0000-0000-000064040000}"/>
    <cellStyle name="Celkem 4 6" xfId="3323" xr:uid="{00000000-0005-0000-0000-000065040000}"/>
    <cellStyle name="Celkem 5" xfId="2518" xr:uid="{00000000-0005-0000-0000-000066040000}"/>
    <cellStyle name="Celkem 5 2" xfId="4129" xr:uid="{00000000-0005-0000-0000-000067040000}"/>
    <cellStyle name="cena" xfId="777" xr:uid="{00000000-0005-0000-0000-000068040000}"/>
    <cellStyle name="cena 2" xfId="2040" xr:uid="{00000000-0005-0000-0000-000069040000}"/>
    <cellStyle name="cena celkem" xfId="2041" xr:uid="{00000000-0005-0000-0000-00006A040000}"/>
    <cellStyle name="cena celkem 2" xfId="2456" xr:uid="{00000000-0005-0000-0000-00006B040000}"/>
    <cellStyle name="cena celkem 3" xfId="2396" xr:uid="{00000000-0005-0000-0000-00006C040000}"/>
    <cellStyle name="cena součet" xfId="2042" xr:uid="{00000000-0005-0000-0000-00006D040000}"/>
    <cellStyle name="cena součet 2" xfId="2455" xr:uid="{00000000-0005-0000-0000-00006E040000}"/>
    <cellStyle name="CenaJednPolozky" xfId="101" xr:uid="{00000000-0005-0000-0000-00006F040000}"/>
    <cellStyle name="CenaJednPolozky 2" xfId="779" xr:uid="{00000000-0005-0000-0000-000070040000}"/>
    <cellStyle name="CenaJednPolozky 3" xfId="780" xr:uid="{00000000-0005-0000-0000-000071040000}"/>
    <cellStyle name="CenaJednPolozky 4" xfId="781" xr:uid="{00000000-0005-0000-0000-000072040000}"/>
    <cellStyle name="CenaJednPolozky 5" xfId="782" xr:uid="{00000000-0005-0000-0000-000073040000}"/>
    <cellStyle name="CenaJednPolozky 6" xfId="783" xr:uid="{00000000-0005-0000-0000-000074040000}"/>
    <cellStyle name="CenaJednPolozky 7" xfId="778" xr:uid="{00000000-0005-0000-0000-000075040000}"/>
    <cellStyle name="CenaJednPolozky 7 2" xfId="1674" xr:uid="{00000000-0005-0000-0000-000076040000}"/>
    <cellStyle name="CenaJednPolozky 8" xfId="3445" xr:uid="{00000000-0005-0000-0000-000077040000}"/>
    <cellStyle name="CenaPolozkyCelk" xfId="102" xr:uid="{00000000-0005-0000-0000-000078040000}"/>
    <cellStyle name="CenaPolozkyHZSCelk" xfId="103" xr:uid="{00000000-0005-0000-0000-000079040000}"/>
    <cellStyle name="ceník" xfId="784" xr:uid="{00000000-0005-0000-0000-00007A040000}"/>
    <cellStyle name="ceník 2" xfId="785" xr:uid="{00000000-0005-0000-0000-00007B040000}"/>
    <cellStyle name="ceník 2 2" xfId="3956" xr:uid="{00000000-0005-0000-0000-00007C040000}"/>
    <cellStyle name="ceník 3" xfId="786" xr:uid="{00000000-0005-0000-0000-00007D040000}"/>
    <cellStyle name="ceník 3 2" xfId="3957" xr:uid="{00000000-0005-0000-0000-00007E040000}"/>
    <cellStyle name="ceník 4" xfId="787" xr:uid="{00000000-0005-0000-0000-00007F040000}"/>
    <cellStyle name="ceník 4 2" xfId="2567" xr:uid="{00000000-0005-0000-0000-000080040000}"/>
    <cellStyle name="ceník 4 2 2" xfId="3071" xr:uid="{00000000-0005-0000-0000-000081040000}"/>
    <cellStyle name="ceník 4 2 3" xfId="3681" xr:uid="{00000000-0005-0000-0000-000082040000}"/>
    <cellStyle name="ceník 4 3" xfId="2878" xr:uid="{00000000-0005-0000-0000-000083040000}"/>
    <cellStyle name="ceník 4 3 2" xfId="3958" xr:uid="{00000000-0005-0000-0000-000084040000}"/>
    <cellStyle name="ceník 4 4" xfId="3279" xr:uid="{00000000-0005-0000-0000-000085040000}"/>
    <cellStyle name="ceník 5" xfId="788" xr:uid="{00000000-0005-0000-0000-000086040000}"/>
    <cellStyle name="ceník 5 2" xfId="2568" xr:uid="{00000000-0005-0000-0000-000087040000}"/>
    <cellStyle name="ceník 5 2 2" xfId="3072" xr:uid="{00000000-0005-0000-0000-000088040000}"/>
    <cellStyle name="ceník 5 2 3" xfId="3682" xr:uid="{00000000-0005-0000-0000-000089040000}"/>
    <cellStyle name="ceník 5 3" xfId="2879" xr:uid="{00000000-0005-0000-0000-00008A040000}"/>
    <cellStyle name="ceník 5 3 2" xfId="3959" xr:uid="{00000000-0005-0000-0000-00008B040000}"/>
    <cellStyle name="ceník 5 4" xfId="3280" xr:uid="{00000000-0005-0000-0000-00008C040000}"/>
    <cellStyle name="ceník 6" xfId="789" xr:uid="{00000000-0005-0000-0000-00008D040000}"/>
    <cellStyle name="ceník 6 2" xfId="2569" xr:uid="{00000000-0005-0000-0000-00008E040000}"/>
    <cellStyle name="ceník 6 2 2" xfId="3073" xr:uid="{00000000-0005-0000-0000-00008F040000}"/>
    <cellStyle name="ceník 6 2 3" xfId="3683" xr:uid="{00000000-0005-0000-0000-000090040000}"/>
    <cellStyle name="ceník 6 3" xfId="2880" xr:uid="{00000000-0005-0000-0000-000091040000}"/>
    <cellStyle name="ceník 6 3 2" xfId="3960" xr:uid="{00000000-0005-0000-0000-000092040000}"/>
    <cellStyle name="ceník 6 4" xfId="3281" xr:uid="{00000000-0005-0000-0000-000093040000}"/>
    <cellStyle name="ceník 7" xfId="2566" xr:uid="{00000000-0005-0000-0000-000094040000}"/>
    <cellStyle name="ceník 7 2" xfId="3070" xr:uid="{00000000-0005-0000-0000-000095040000}"/>
    <cellStyle name="ceník 7 3" xfId="3680" xr:uid="{00000000-0005-0000-0000-000096040000}"/>
    <cellStyle name="ceník 8" xfId="2877" xr:uid="{00000000-0005-0000-0000-000097040000}"/>
    <cellStyle name="ceník 8 2" xfId="3955" xr:uid="{00000000-0005-0000-0000-000098040000}"/>
    <cellStyle name="ceník 9" xfId="3278" xr:uid="{00000000-0005-0000-0000-000099040000}"/>
    <cellStyle name="CisloOddilu" xfId="104" xr:uid="{00000000-0005-0000-0000-00009A040000}"/>
    <cellStyle name="CisloPolozky" xfId="105" xr:uid="{00000000-0005-0000-0000-00009B040000}"/>
    <cellStyle name="CisloSpecif" xfId="106" xr:uid="{00000000-0005-0000-0000-00009C040000}"/>
    <cellStyle name="Comma [0]_!!!GO" xfId="2043" xr:uid="{00000000-0005-0000-0000-00009D040000}"/>
    <cellStyle name="Comma [00]" xfId="2044" xr:uid="{00000000-0005-0000-0000-00009E040000}"/>
    <cellStyle name="Comma 2" xfId="28" xr:uid="{00000000-0005-0000-0000-00009F040000}"/>
    <cellStyle name="Comma 2 2" xfId="217" xr:uid="{00000000-0005-0000-0000-0000A0040000}"/>
    <cellStyle name="Comma 2 2 2" xfId="2605" xr:uid="{00000000-0005-0000-0000-0000A1040000}"/>
    <cellStyle name="Comma 2 2 2 2" xfId="3107" xr:uid="{00000000-0005-0000-0000-0000A2040000}"/>
    <cellStyle name="Comma 2 2 2 3" xfId="3717" xr:uid="{00000000-0005-0000-0000-0000A3040000}"/>
    <cellStyle name="Comma 2 2 3" xfId="2855" xr:uid="{00000000-0005-0000-0000-0000A4040000}"/>
    <cellStyle name="Comma 2 2 4" xfId="3387" xr:uid="{00000000-0005-0000-0000-0000A5040000}"/>
    <cellStyle name="Comma 2 3" xfId="57" xr:uid="{00000000-0005-0000-0000-0000A6040000}"/>
    <cellStyle name="Comma 2 3 2" xfId="3459" xr:uid="{00000000-0005-0000-0000-0000A7040000}"/>
    <cellStyle name="Comma 2 4" xfId="3239" xr:uid="{00000000-0005-0000-0000-0000A8040000}"/>
    <cellStyle name="Comma_!!!GO" xfId="2045" xr:uid="{00000000-0005-0000-0000-0000A9040000}"/>
    <cellStyle name="Copied" xfId="2046" xr:uid="{00000000-0005-0000-0000-0000AA040000}"/>
    <cellStyle name="COST1" xfId="2047" xr:uid="{00000000-0005-0000-0000-0000AB040000}"/>
    <cellStyle name="Currency (0)" xfId="107" xr:uid="{00000000-0005-0000-0000-0000AC040000}"/>
    <cellStyle name="Currency (0) 2" xfId="791" xr:uid="{00000000-0005-0000-0000-0000AD040000}"/>
    <cellStyle name="Currency (0) 3" xfId="792" xr:uid="{00000000-0005-0000-0000-0000AE040000}"/>
    <cellStyle name="Currency (0) 4" xfId="793" xr:uid="{00000000-0005-0000-0000-0000AF040000}"/>
    <cellStyle name="Currency (0) 5" xfId="794" xr:uid="{00000000-0005-0000-0000-0000B0040000}"/>
    <cellStyle name="Currency (0) 6" xfId="795" xr:uid="{00000000-0005-0000-0000-0000B1040000}"/>
    <cellStyle name="Currency (0) 7" xfId="790" xr:uid="{00000000-0005-0000-0000-0000B2040000}"/>
    <cellStyle name="Currency (0) 7 2" xfId="2048" xr:uid="{00000000-0005-0000-0000-0000B3040000}"/>
    <cellStyle name="Currency (0) 8" xfId="3444" xr:uid="{00000000-0005-0000-0000-0000B4040000}"/>
    <cellStyle name="Currency (2)" xfId="108" xr:uid="{00000000-0005-0000-0000-0000B5040000}"/>
    <cellStyle name="Currency (2) 2" xfId="797" xr:uid="{00000000-0005-0000-0000-0000B6040000}"/>
    <cellStyle name="Currency (2) 3" xfId="798" xr:uid="{00000000-0005-0000-0000-0000B7040000}"/>
    <cellStyle name="Currency (2) 4" xfId="799" xr:uid="{00000000-0005-0000-0000-0000B8040000}"/>
    <cellStyle name="Currency (2) 5" xfId="800" xr:uid="{00000000-0005-0000-0000-0000B9040000}"/>
    <cellStyle name="Currency (2) 6" xfId="801" xr:uid="{00000000-0005-0000-0000-0000BA040000}"/>
    <cellStyle name="Currency (2) 7" xfId="796" xr:uid="{00000000-0005-0000-0000-0000BB040000}"/>
    <cellStyle name="Currency (2) 7 2" xfId="2049" xr:uid="{00000000-0005-0000-0000-0000BC040000}"/>
    <cellStyle name="Currency (2) 8" xfId="3443" xr:uid="{00000000-0005-0000-0000-0000BD040000}"/>
    <cellStyle name="Currency [0]_!!!GO" xfId="2050" xr:uid="{00000000-0005-0000-0000-0000BE040000}"/>
    <cellStyle name="Currency [00]" xfId="2051" xr:uid="{00000000-0005-0000-0000-0000BF040000}"/>
    <cellStyle name="Currency_!!!GO" xfId="2052" xr:uid="{00000000-0005-0000-0000-0000C0040000}"/>
    <cellStyle name="Čárka 2" xfId="3" xr:uid="{00000000-0005-0000-0000-0000C1040000}"/>
    <cellStyle name="Čárka 2 10" xfId="2829" xr:uid="{00000000-0005-0000-0000-0000C2040000}"/>
    <cellStyle name="Čárka 2 10 2" xfId="3918" xr:uid="{00000000-0005-0000-0000-0000C3040000}"/>
    <cellStyle name="Čárka 2 11" xfId="3208" xr:uid="{00000000-0005-0000-0000-0000C4040000}"/>
    <cellStyle name="Čárka 2 12" xfId="3236" xr:uid="{00000000-0005-0000-0000-0000C5040000}"/>
    <cellStyle name="Čárka 2 2" xfId="188" xr:uid="{00000000-0005-0000-0000-0000C6040000}"/>
    <cellStyle name="Čárka 2 2 2" xfId="1609" xr:uid="{00000000-0005-0000-0000-0000C7040000}"/>
    <cellStyle name="Čárka 2 2 2 2" xfId="2690" xr:uid="{00000000-0005-0000-0000-0000C8040000}"/>
    <cellStyle name="Čárka 2 2 2 2 2" xfId="3142" xr:uid="{00000000-0005-0000-0000-0000C9040000}"/>
    <cellStyle name="Čárka 2 2 2 2 3" xfId="3787" xr:uid="{00000000-0005-0000-0000-0000CA040000}"/>
    <cellStyle name="Čárka 2 2 2 3" xfId="2949" xr:uid="{00000000-0005-0000-0000-0000CB040000}"/>
    <cellStyle name="Čárka 2 2 2 4" xfId="3487" xr:uid="{00000000-0005-0000-0000-0000CC040000}"/>
    <cellStyle name="Čárka 2 2 3" xfId="2609" xr:uid="{00000000-0005-0000-0000-0000CD040000}"/>
    <cellStyle name="Čárka 2 2 3 2" xfId="3111" xr:uid="{00000000-0005-0000-0000-0000CE040000}"/>
    <cellStyle name="Čárka 2 2 3 3" xfId="3721" xr:uid="{00000000-0005-0000-0000-0000CF040000}"/>
    <cellStyle name="Čárka 2 2 4" xfId="2851" xr:uid="{00000000-0005-0000-0000-0000D0040000}"/>
    <cellStyle name="Čárka 2 2 4 2" xfId="3393" xr:uid="{00000000-0005-0000-0000-0000D1040000}"/>
    <cellStyle name="Čárka 2 2 5" xfId="3249" xr:uid="{00000000-0005-0000-0000-0000D2040000}"/>
    <cellStyle name="Čárka 2 3" xfId="221" xr:uid="{00000000-0005-0000-0000-0000D3040000}"/>
    <cellStyle name="Čárka 2 3 2" xfId="2604" xr:uid="{00000000-0005-0000-0000-0000D4040000}"/>
    <cellStyle name="Čárka 2 3 2 2" xfId="3106" xr:uid="{00000000-0005-0000-0000-0000D5040000}"/>
    <cellStyle name="Čárka 2 3 2 3" xfId="3716" xr:uid="{00000000-0005-0000-0000-0000D6040000}"/>
    <cellStyle name="Čárka 2 3 3" xfId="2856" xr:uid="{00000000-0005-0000-0000-0000D7040000}"/>
    <cellStyle name="Čárka 2 3 4" xfId="3386" xr:uid="{00000000-0005-0000-0000-0000D8040000}"/>
    <cellStyle name="Čárka 2 4" xfId="232" xr:uid="{00000000-0005-0000-0000-0000D9040000}"/>
    <cellStyle name="Čárka 2 4 2" xfId="2602" xr:uid="{00000000-0005-0000-0000-0000DA040000}"/>
    <cellStyle name="Čárka 2 4 2 2" xfId="3104" xr:uid="{00000000-0005-0000-0000-0000DB040000}"/>
    <cellStyle name="Čárka 2 4 2 3" xfId="3714" xr:uid="{00000000-0005-0000-0000-0000DC040000}"/>
    <cellStyle name="Čárka 2 4 3" xfId="2859" xr:uid="{00000000-0005-0000-0000-0000DD040000}"/>
    <cellStyle name="Čárka 2 4 4" xfId="3383" xr:uid="{00000000-0005-0000-0000-0000DE040000}"/>
    <cellStyle name="Čárka 2 5" xfId="2492" xr:uid="{00000000-0005-0000-0000-0000DF040000}"/>
    <cellStyle name="Čárka 2 5 2" xfId="2799" xr:uid="{00000000-0005-0000-0000-0000E0040000}"/>
    <cellStyle name="Čárka 2 5 2 2" xfId="3177" xr:uid="{00000000-0005-0000-0000-0000E1040000}"/>
    <cellStyle name="Čárka 2 5 2 3" xfId="3882" xr:uid="{00000000-0005-0000-0000-0000E2040000}"/>
    <cellStyle name="Čárka 2 5 3" xfId="3021" xr:uid="{00000000-0005-0000-0000-0000E3040000}"/>
    <cellStyle name="Čárka 2 5 4" xfId="3629" xr:uid="{00000000-0005-0000-0000-0000E4040000}"/>
    <cellStyle name="Čárka 2 6" xfId="2500" xr:uid="{00000000-0005-0000-0000-0000E5040000}"/>
    <cellStyle name="Čárka 2 6 2" xfId="2807" xr:uid="{00000000-0005-0000-0000-0000E6040000}"/>
    <cellStyle name="Čárka 2 6 2 2" xfId="3185" xr:uid="{00000000-0005-0000-0000-0000E7040000}"/>
    <cellStyle name="Čárka 2 6 2 3" xfId="3890" xr:uid="{00000000-0005-0000-0000-0000E8040000}"/>
    <cellStyle name="Čárka 2 6 3" xfId="3029" xr:uid="{00000000-0005-0000-0000-0000E9040000}"/>
    <cellStyle name="Čárka 2 6 4" xfId="3637" xr:uid="{00000000-0005-0000-0000-0000EA040000}"/>
    <cellStyle name="Čárka 2 7" xfId="2535" xr:uid="{00000000-0005-0000-0000-0000EB040000}"/>
    <cellStyle name="Čárka 2 7 2" xfId="3052" xr:uid="{00000000-0005-0000-0000-0000EC040000}"/>
    <cellStyle name="Čárka 2 7 3" xfId="3663" xr:uid="{00000000-0005-0000-0000-0000ED040000}"/>
    <cellStyle name="Čárka 2 8" xfId="2542" xr:uid="{00000000-0005-0000-0000-0000EE040000}"/>
    <cellStyle name="Čárka 2 8 2" xfId="3058" xr:uid="{00000000-0005-0000-0000-0000EF040000}"/>
    <cellStyle name="Čárka 2 8 3" xfId="3669" xr:uid="{00000000-0005-0000-0000-0000F0040000}"/>
    <cellStyle name="Čárka 2 9" xfId="55" xr:uid="{00000000-0005-0000-0000-0000F1040000}"/>
    <cellStyle name="Čárka 2 9 2" xfId="3461" xr:uid="{00000000-0005-0000-0000-0000F2040000}"/>
    <cellStyle name="Čárka 3" xfId="44" xr:uid="{00000000-0005-0000-0000-0000F3040000}"/>
    <cellStyle name="Čárka 3 10" xfId="3242" xr:uid="{00000000-0005-0000-0000-0000F4040000}"/>
    <cellStyle name="Čárka 3 2" xfId="210" xr:uid="{00000000-0005-0000-0000-0000F5040000}"/>
    <cellStyle name="Čárka 3 2 2" xfId="2606" xr:uid="{00000000-0005-0000-0000-0000F6040000}"/>
    <cellStyle name="Čárka 3 2 2 2" xfId="3108" xr:uid="{00000000-0005-0000-0000-0000F7040000}"/>
    <cellStyle name="Čárka 3 2 2 3" xfId="3718" xr:uid="{00000000-0005-0000-0000-0000F8040000}"/>
    <cellStyle name="Čárka 3 2 3" xfId="2854" xr:uid="{00000000-0005-0000-0000-0000F9040000}"/>
    <cellStyle name="Čárka 3 2 4" xfId="3389" xr:uid="{00000000-0005-0000-0000-0000FA040000}"/>
    <cellStyle name="Čárka 3 3" xfId="2494" xr:uid="{00000000-0005-0000-0000-0000FB040000}"/>
    <cellStyle name="Čárka 3 3 2" xfId="2801" xr:uid="{00000000-0005-0000-0000-0000FC040000}"/>
    <cellStyle name="Čárka 3 3 2 2" xfId="3179" xr:uid="{00000000-0005-0000-0000-0000FD040000}"/>
    <cellStyle name="Čárka 3 3 2 3" xfId="3884" xr:uid="{00000000-0005-0000-0000-0000FE040000}"/>
    <cellStyle name="Čárka 3 3 3" xfId="3023" xr:uid="{00000000-0005-0000-0000-0000FF040000}"/>
    <cellStyle name="Čárka 3 3 4" xfId="3631" xr:uid="{00000000-0005-0000-0000-000000050000}"/>
    <cellStyle name="Čárka 3 4" xfId="2503" xr:uid="{00000000-0005-0000-0000-000001050000}"/>
    <cellStyle name="Čárka 3 4 2" xfId="2810" xr:uid="{00000000-0005-0000-0000-000002050000}"/>
    <cellStyle name="Čárka 3 4 2 2" xfId="3188" xr:uid="{00000000-0005-0000-0000-000003050000}"/>
    <cellStyle name="Čárka 3 4 2 3" xfId="3893" xr:uid="{00000000-0005-0000-0000-000004050000}"/>
    <cellStyle name="Čárka 3 4 3" xfId="3032" xr:uid="{00000000-0005-0000-0000-000005050000}"/>
    <cellStyle name="Čárka 3 4 4" xfId="3640" xr:uid="{00000000-0005-0000-0000-000006050000}"/>
    <cellStyle name="Čárka 3 5" xfId="2537" xr:uid="{00000000-0005-0000-0000-000007050000}"/>
    <cellStyle name="Čárka 3 5 2" xfId="3054" xr:uid="{00000000-0005-0000-0000-000008050000}"/>
    <cellStyle name="Čárka 3 5 3" xfId="3665" xr:uid="{00000000-0005-0000-0000-000009050000}"/>
    <cellStyle name="Čárka 3 6" xfId="2659" xr:uid="{00000000-0005-0000-0000-00000A050000}"/>
    <cellStyle name="Čárka 3 6 2" xfId="3123" xr:uid="{00000000-0005-0000-0000-00000B050000}"/>
    <cellStyle name="Čárka 3 6 3" xfId="3764" xr:uid="{00000000-0005-0000-0000-00000C050000}"/>
    <cellStyle name="Čárka 3 7" xfId="64" xr:uid="{00000000-0005-0000-0000-00000D050000}"/>
    <cellStyle name="Čárka 3 7 2" xfId="3458" xr:uid="{00000000-0005-0000-0000-00000E050000}"/>
    <cellStyle name="Čárka 3 8" xfId="2832" xr:uid="{00000000-0005-0000-0000-00000F050000}"/>
    <cellStyle name="Čárka 3 9" xfId="3211" xr:uid="{00000000-0005-0000-0000-000010050000}"/>
    <cellStyle name="Čárka 4" xfId="45" xr:uid="{00000000-0005-0000-0000-000011050000}"/>
    <cellStyle name="Čárka 4 2" xfId="209" xr:uid="{00000000-0005-0000-0000-000012050000}"/>
    <cellStyle name="Čárka 4 2 2" xfId="2607" xr:uid="{00000000-0005-0000-0000-000013050000}"/>
    <cellStyle name="Čárka 4 2 2 2" xfId="3109" xr:uid="{00000000-0005-0000-0000-000014050000}"/>
    <cellStyle name="Čárka 4 2 2 3" xfId="3719" xr:uid="{00000000-0005-0000-0000-000015050000}"/>
    <cellStyle name="Čárka 4 2 3" xfId="2853" xr:uid="{00000000-0005-0000-0000-000016050000}"/>
    <cellStyle name="Čárka 4 2 4" xfId="3390" xr:uid="{00000000-0005-0000-0000-000017050000}"/>
    <cellStyle name="Čárka 4 3" xfId="2495" xr:uid="{00000000-0005-0000-0000-000018050000}"/>
    <cellStyle name="Čárka 4 3 2" xfId="2802" xr:uid="{00000000-0005-0000-0000-000019050000}"/>
    <cellStyle name="Čárka 4 3 2 2" xfId="3180" xr:uid="{00000000-0005-0000-0000-00001A050000}"/>
    <cellStyle name="Čárka 4 3 2 3" xfId="3885" xr:uid="{00000000-0005-0000-0000-00001B050000}"/>
    <cellStyle name="Čárka 4 3 3" xfId="3024" xr:uid="{00000000-0005-0000-0000-00001C050000}"/>
    <cellStyle name="Čárka 4 3 4" xfId="3632" xr:uid="{00000000-0005-0000-0000-00001D050000}"/>
    <cellStyle name="Čárka 4 4" xfId="2504" xr:uid="{00000000-0005-0000-0000-00001E050000}"/>
    <cellStyle name="Čárka 4 4 2" xfId="2811" xr:uid="{00000000-0005-0000-0000-00001F050000}"/>
    <cellStyle name="Čárka 4 4 2 2" xfId="3189" xr:uid="{00000000-0005-0000-0000-000020050000}"/>
    <cellStyle name="Čárka 4 4 2 3" xfId="3894" xr:uid="{00000000-0005-0000-0000-000021050000}"/>
    <cellStyle name="Čárka 4 4 3" xfId="3033" xr:uid="{00000000-0005-0000-0000-000022050000}"/>
    <cellStyle name="Čárka 4 4 4" xfId="3641" xr:uid="{00000000-0005-0000-0000-000023050000}"/>
    <cellStyle name="Čárka 4 5" xfId="2538" xr:uid="{00000000-0005-0000-0000-000024050000}"/>
    <cellStyle name="Čárka 4 5 2" xfId="3055" xr:uid="{00000000-0005-0000-0000-000025050000}"/>
    <cellStyle name="Čárka 4 5 3" xfId="3666" xr:uid="{00000000-0005-0000-0000-000026050000}"/>
    <cellStyle name="Čárka 4 6" xfId="65" xr:uid="{00000000-0005-0000-0000-000027050000}"/>
    <cellStyle name="Čárka 4 6 2" xfId="3457" xr:uid="{00000000-0005-0000-0000-000028050000}"/>
    <cellStyle name="Čárka 4 7" xfId="2833" xr:uid="{00000000-0005-0000-0000-000029050000}"/>
    <cellStyle name="Čárka 4 8" xfId="3212" xr:uid="{00000000-0005-0000-0000-00002A050000}"/>
    <cellStyle name="Čárka 4 9" xfId="3243" xr:uid="{00000000-0005-0000-0000-00002B050000}"/>
    <cellStyle name="Čárka 5" xfId="240" xr:uid="{00000000-0005-0000-0000-00002C050000}"/>
    <cellStyle name="Čárka 5 2" xfId="2601" xr:uid="{00000000-0005-0000-0000-00002D050000}"/>
    <cellStyle name="Čárka 5 2 2" xfId="3103" xr:uid="{00000000-0005-0000-0000-00002E050000}"/>
    <cellStyle name="Čárka 5 2 3" xfId="3713" xr:uid="{00000000-0005-0000-0000-00002F050000}"/>
    <cellStyle name="Čárka 5 3" xfId="2860" xr:uid="{00000000-0005-0000-0000-000030050000}"/>
    <cellStyle name="Čárka 5 4" xfId="3382" xr:uid="{00000000-0005-0000-0000-000031050000}"/>
    <cellStyle name="Čárka 6" xfId="3917" xr:uid="{00000000-0005-0000-0000-000032050000}"/>
    <cellStyle name="Čárka 7" xfId="3247" xr:uid="{00000000-0005-0000-0000-000033050000}"/>
    <cellStyle name="čárky [0]_Benzina Dačice" xfId="802" xr:uid="{00000000-0005-0000-0000-000034050000}"/>
    <cellStyle name="čárky 2" xfId="803" xr:uid="{00000000-0005-0000-0000-000035050000}"/>
    <cellStyle name="čárky 2 10" xfId="804" xr:uid="{00000000-0005-0000-0000-000036050000}"/>
    <cellStyle name="čárky 2 10 2" xfId="2571" xr:uid="{00000000-0005-0000-0000-000037050000}"/>
    <cellStyle name="čárky 2 10 2 2" xfId="3075" xr:uid="{00000000-0005-0000-0000-000038050000}"/>
    <cellStyle name="čárky 2 10 2 3" xfId="3685" xr:uid="{00000000-0005-0000-0000-000039050000}"/>
    <cellStyle name="čárky 2 10 3" xfId="2882" xr:uid="{00000000-0005-0000-0000-00003A050000}"/>
    <cellStyle name="čárky 2 10 3 2" xfId="3962" xr:uid="{00000000-0005-0000-0000-00003B050000}"/>
    <cellStyle name="čárky 2 10 4" xfId="3283" xr:uid="{00000000-0005-0000-0000-00003C050000}"/>
    <cellStyle name="čárky 2 11" xfId="805" xr:uid="{00000000-0005-0000-0000-00003D050000}"/>
    <cellStyle name="čárky 2 11 2" xfId="2572" xr:uid="{00000000-0005-0000-0000-00003E050000}"/>
    <cellStyle name="čárky 2 11 2 2" xfId="3076" xr:uid="{00000000-0005-0000-0000-00003F050000}"/>
    <cellStyle name="čárky 2 11 2 3" xfId="3686" xr:uid="{00000000-0005-0000-0000-000040050000}"/>
    <cellStyle name="čárky 2 11 3" xfId="2883" xr:uid="{00000000-0005-0000-0000-000041050000}"/>
    <cellStyle name="čárky 2 11 3 2" xfId="3963" xr:uid="{00000000-0005-0000-0000-000042050000}"/>
    <cellStyle name="čárky 2 11 4" xfId="3284" xr:uid="{00000000-0005-0000-0000-000043050000}"/>
    <cellStyle name="čárky 2 12" xfId="806" xr:uid="{00000000-0005-0000-0000-000044050000}"/>
    <cellStyle name="čárky 2 12 2" xfId="2573" xr:uid="{00000000-0005-0000-0000-000045050000}"/>
    <cellStyle name="čárky 2 12 2 2" xfId="3077" xr:uid="{00000000-0005-0000-0000-000046050000}"/>
    <cellStyle name="čárky 2 12 2 3" xfId="3687" xr:uid="{00000000-0005-0000-0000-000047050000}"/>
    <cellStyle name="čárky 2 12 3" xfId="2884" xr:uid="{00000000-0005-0000-0000-000048050000}"/>
    <cellStyle name="čárky 2 12 3 2" xfId="3964" xr:uid="{00000000-0005-0000-0000-000049050000}"/>
    <cellStyle name="čárky 2 12 4" xfId="3285" xr:uid="{00000000-0005-0000-0000-00004A050000}"/>
    <cellStyle name="čárky 2 13" xfId="807" xr:uid="{00000000-0005-0000-0000-00004B050000}"/>
    <cellStyle name="čárky 2 13 2" xfId="2574" xr:uid="{00000000-0005-0000-0000-00004C050000}"/>
    <cellStyle name="čárky 2 13 2 2" xfId="3078" xr:uid="{00000000-0005-0000-0000-00004D050000}"/>
    <cellStyle name="čárky 2 13 2 3" xfId="3688" xr:uid="{00000000-0005-0000-0000-00004E050000}"/>
    <cellStyle name="čárky 2 13 3" xfId="2885" xr:uid="{00000000-0005-0000-0000-00004F050000}"/>
    <cellStyle name="čárky 2 13 3 2" xfId="3965" xr:uid="{00000000-0005-0000-0000-000050050000}"/>
    <cellStyle name="čárky 2 13 4" xfId="3286" xr:uid="{00000000-0005-0000-0000-000051050000}"/>
    <cellStyle name="čárky 2 14" xfId="808" xr:uid="{00000000-0005-0000-0000-000052050000}"/>
    <cellStyle name="čárky 2 14 2" xfId="2575" xr:uid="{00000000-0005-0000-0000-000053050000}"/>
    <cellStyle name="čárky 2 14 2 2" xfId="3079" xr:uid="{00000000-0005-0000-0000-000054050000}"/>
    <cellStyle name="čárky 2 14 2 3" xfId="3689" xr:uid="{00000000-0005-0000-0000-000055050000}"/>
    <cellStyle name="čárky 2 14 3" xfId="2886" xr:uid="{00000000-0005-0000-0000-000056050000}"/>
    <cellStyle name="čárky 2 14 3 2" xfId="3966" xr:uid="{00000000-0005-0000-0000-000057050000}"/>
    <cellStyle name="čárky 2 14 4" xfId="3287" xr:uid="{00000000-0005-0000-0000-000058050000}"/>
    <cellStyle name="čárky 2 15" xfId="809" xr:uid="{00000000-0005-0000-0000-000059050000}"/>
    <cellStyle name="čárky 2 15 2" xfId="2576" xr:uid="{00000000-0005-0000-0000-00005A050000}"/>
    <cellStyle name="čárky 2 15 2 2" xfId="3080" xr:uid="{00000000-0005-0000-0000-00005B050000}"/>
    <cellStyle name="čárky 2 15 2 3" xfId="3690" xr:uid="{00000000-0005-0000-0000-00005C050000}"/>
    <cellStyle name="čárky 2 15 3" xfId="2887" xr:uid="{00000000-0005-0000-0000-00005D050000}"/>
    <cellStyle name="čárky 2 15 3 2" xfId="3967" xr:uid="{00000000-0005-0000-0000-00005E050000}"/>
    <cellStyle name="čárky 2 15 4" xfId="3288" xr:uid="{00000000-0005-0000-0000-00005F050000}"/>
    <cellStyle name="čárky 2 16" xfId="810" xr:uid="{00000000-0005-0000-0000-000060050000}"/>
    <cellStyle name="čárky 2 16 2" xfId="2577" xr:uid="{00000000-0005-0000-0000-000061050000}"/>
    <cellStyle name="čárky 2 16 2 2" xfId="3081" xr:uid="{00000000-0005-0000-0000-000062050000}"/>
    <cellStyle name="čárky 2 16 2 3" xfId="3691" xr:uid="{00000000-0005-0000-0000-000063050000}"/>
    <cellStyle name="čárky 2 16 3" xfId="2888" xr:uid="{00000000-0005-0000-0000-000064050000}"/>
    <cellStyle name="čárky 2 16 3 2" xfId="3968" xr:uid="{00000000-0005-0000-0000-000065050000}"/>
    <cellStyle name="čárky 2 16 4" xfId="3289" xr:uid="{00000000-0005-0000-0000-000066050000}"/>
    <cellStyle name="čárky 2 17" xfId="811" xr:uid="{00000000-0005-0000-0000-000067050000}"/>
    <cellStyle name="čárky 2 17 2" xfId="2578" xr:uid="{00000000-0005-0000-0000-000068050000}"/>
    <cellStyle name="čárky 2 17 2 2" xfId="3082" xr:uid="{00000000-0005-0000-0000-000069050000}"/>
    <cellStyle name="čárky 2 17 2 3" xfId="3692" xr:uid="{00000000-0005-0000-0000-00006A050000}"/>
    <cellStyle name="čárky 2 17 3" xfId="2889" xr:uid="{00000000-0005-0000-0000-00006B050000}"/>
    <cellStyle name="čárky 2 17 3 2" xfId="3969" xr:uid="{00000000-0005-0000-0000-00006C050000}"/>
    <cellStyle name="čárky 2 17 4" xfId="3290" xr:uid="{00000000-0005-0000-0000-00006D050000}"/>
    <cellStyle name="čárky 2 18" xfId="812" xr:uid="{00000000-0005-0000-0000-00006E050000}"/>
    <cellStyle name="čárky 2 18 2" xfId="2579" xr:uid="{00000000-0005-0000-0000-00006F050000}"/>
    <cellStyle name="čárky 2 18 2 2" xfId="3083" xr:uid="{00000000-0005-0000-0000-000070050000}"/>
    <cellStyle name="čárky 2 18 2 3" xfId="3693" xr:uid="{00000000-0005-0000-0000-000071050000}"/>
    <cellStyle name="čárky 2 18 3" xfId="2890" xr:uid="{00000000-0005-0000-0000-000072050000}"/>
    <cellStyle name="čárky 2 18 3 2" xfId="3970" xr:uid="{00000000-0005-0000-0000-000073050000}"/>
    <cellStyle name="čárky 2 18 4" xfId="3291" xr:uid="{00000000-0005-0000-0000-000074050000}"/>
    <cellStyle name="čárky 2 19" xfId="813" xr:uid="{00000000-0005-0000-0000-000075050000}"/>
    <cellStyle name="čárky 2 19 2" xfId="2580" xr:uid="{00000000-0005-0000-0000-000076050000}"/>
    <cellStyle name="čárky 2 19 2 2" xfId="3084" xr:uid="{00000000-0005-0000-0000-000077050000}"/>
    <cellStyle name="čárky 2 19 2 3" xfId="3694" xr:uid="{00000000-0005-0000-0000-000078050000}"/>
    <cellStyle name="čárky 2 19 3" xfId="2891" xr:uid="{00000000-0005-0000-0000-000079050000}"/>
    <cellStyle name="čárky 2 19 3 2" xfId="3971" xr:uid="{00000000-0005-0000-0000-00007A050000}"/>
    <cellStyle name="čárky 2 19 4" xfId="3292" xr:uid="{00000000-0005-0000-0000-00007B050000}"/>
    <cellStyle name="čárky 2 2" xfId="814" xr:uid="{00000000-0005-0000-0000-00007C050000}"/>
    <cellStyle name="čárky 2 2 2" xfId="2581" xr:uid="{00000000-0005-0000-0000-00007D050000}"/>
    <cellStyle name="čárky 2 2 2 2" xfId="3085" xr:uid="{00000000-0005-0000-0000-00007E050000}"/>
    <cellStyle name="čárky 2 2 2 3" xfId="3695" xr:uid="{00000000-0005-0000-0000-00007F050000}"/>
    <cellStyle name="čárky 2 2 3" xfId="2892" xr:uid="{00000000-0005-0000-0000-000080050000}"/>
    <cellStyle name="čárky 2 2 3 2" xfId="3972" xr:uid="{00000000-0005-0000-0000-000081050000}"/>
    <cellStyle name="čárky 2 2 4" xfId="3293" xr:uid="{00000000-0005-0000-0000-000082050000}"/>
    <cellStyle name="čárky 2 20" xfId="815" xr:uid="{00000000-0005-0000-0000-000083050000}"/>
    <cellStyle name="čárky 2 20 2" xfId="2582" xr:uid="{00000000-0005-0000-0000-000084050000}"/>
    <cellStyle name="čárky 2 20 2 2" xfId="3086" xr:uid="{00000000-0005-0000-0000-000085050000}"/>
    <cellStyle name="čárky 2 20 2 3" xfId="3696" xr:uid="{00000000-0005-0000-0000-000086050000}"/>
    <cellStyle name="čárky 2 20 3" xfId="2893" xr:uid="{00000000-0005-0000-0000-000087050000}"/>
    <cellStyle name="čárky 2 20 3 2" xfId="3973" xr:uid="{00000000-0005-0000-0000-000088050000}"/>
    <cellStyle name="čárky 2 20 4" xfId="3294" xr:uid="{00000000-0005-0000-0000-000089050000}"/>
    <cellStyle name="čárky 2 21" xfId="816" xr:uid="{00000000-0005-0000-0000-00008A050000}"/>
    <cellStyle name="čárky 2 21 2" xfId="2583" xr:uid="{00000000-0005-0000-0000-00008B050000}"/>
    <cellStyle name="čárky 2 21 2 2" xfId="3087" xr:uid="{00000000-0005-0000-0000-00008C050000}"/>
    <cellStyle name="čárky 2 21 2 3" xfId="3697" xr:uid="{00000000-0005-0000-0000-00008D050000}"/>
    <cellStyle name="čárky 2 21 3" xfId="2894" xr:uid="{00000000-0005-0000-0000-00008E050000}"/>
    <cellStyle name="čárky 2 21 3 2" xfId="3974" xr:uid="{00000000-0005-0000-0000-00008F050000}"/>
    <cellStyle name="čárky 2 21 4" xfId="3295" xr:uid="{00000000-0005-0000-0000-000090050000}"/>
    <cellStyle name="čárky 2 22" xfId="817" xr:uid="{00000000-0005-0000-0000-000091050000}"/>
    <cellStyle name="čárky 2 22 2" xfId="2584" xr:uid="{00000000-0005-0000-0000-000092050000}"/>
    <cellStyle name="čárky 2 22 2 2" xfId="3088" xr:uid="{00000000-0005-0000-0000-000093050000}"/>
    <cellStyle name="čárky 2 22 2 3" xfId="3698" xr:uid="{00000000-0005-0000-0000-000094050000}"/>
    <cellStyle name="čárky 2 22 3" xfId="2895" xr:uid="{00000000-0005-0000-0000-000095050000}"/>
    <cellStyle name="čárky 2 22 3 2" xfId="3975" xr:uid="{00000000-0005-0000-0000-000096050000}"/>
    <cellStyle name="čárky 2 22 4" xfId="3296" xr:uid="{00000000-0005-0000-0000-000097050000}"/>
    <cellStyle name="čárky 2 23" xfId="818" xr:uid="{00000000-0005-0000-0000-000098050000}"/>
    <cellStyle name="čárky 2 23 2" xfId="2585" xr:uid="{00000000-0005-0000-0000-000099050000}"/>
    <cellStyle name="čárky 2 23 2 2" xfId="3089" xr:uid="{00000000-0005-0000-0000-00009A050000}"/>
    <cellStyle name="čárky 2 23 2 3" xfId="3699" xr:uid="{00000000-0005-0000-0000-00009B050000}"/>
    <cellStyle name="čárky 2 23 3" xfId="2896" xr:uid="{00000000-0005-0000-0000-00009C050000}"/>
    <cellStyle name="čárky 2 23 3 2" xfId="3976" xr:uid="{00000000-0005-0000-0000-00009D050000}"/>
    <cellStyle name="čárky 2 23 4" xfId="3297" xr:uid="{00000000-0005-0000-0000-00009E050000}"/>
    <cellStyle name="čárky 2 24" xfId="819" xr:uid="{00000000-0005-0000-0000-00009F050000}"/>
    <cellStyle name="čárky 2 24 2" xfId="2586" xr:uid="{00000000-0005-0000-0000-0000A0050000}"/>
    <cellStyle name="čárky 2 24 2 2" xfId="3090" xr:uid="{00000000-0005-0000-0000-0000A1050000}"/>
    <cellStyle name="čárky 2 24 2 3" xfId="3700" xr:uid="{00000000-0005-0000-0000-0000A2050000}"/>
    <cellStyle name="čárky 2 24 3" xfId="2897" xr:uid="{00000000-0005-0000-0000-0000A3050000}"/>
    <cellStyle name="čárky 2 24 3 2" xfId="3977" xr:uid="{00000000-0005-0000-0000-0000A4050000}"/>
    <cellStyle name="čárky 2 24 4" xfId="3298" xr:uid="{00000000-0005-0000-0000-0000A5050000}"/>
    <cellStyle name="čárky 2 25" xfId="820" xr:uid="{00000000-0005-0000-0000-0000A6050000}"/>
    <cellStyle name="čárky 2 25 2" xfId="2587" xr:uid="{00000000-0005-0000-0000-0000A7050000}"/>
    <cellStyle name="čárky 2 25 2 2" xfId="3091" xr:uid="{00000000-0005-0000-0000-0000A8050000}"/>
    <cellStyle name="čárky 2 25 2 3" xfId="3701" xr:uid="{00000000-0005-0000-0000-0000A9050000}"/>
    <cellStyle name="čárky 2 25 3" xfId="2898" xr:uid="{00000000-0005-0000-0000-0000AA050000}"/>
    <cellStyle name="čárky 2 25 3 2" xfId="3978" xr:uid="{00000000-0005-0000-0000-0000AB050000}"/>
    <cellStyle name="čárky 2 25 4" xfId="3299" xr:uid="{00000000-0005-0000-0000-0000AC050000}"/>
    <cellStyle name="čárky 2 26" xfId="2570" xr:uid="{00000000-0005-0000-0000-0000AD050000}"/>
    <cellStyle name="čárky 2 26 2" xfId="3074" xr:uid="{00000000-0005-0000-0000-0000AE050000}"/>
    <cellStyle name="čárky 2 26 3" xfId="3684" xr:uid="{00000000-0005-0000-0000-0000AF050000}"/>
    <cellStyle name="čárky 2 27" xfId="2881" xr:uid="{00000000-0005-0000-0000-0000B0050000}"/>
    <cellStyle name="čárky 2 27 2" xfId="3961" xr:uid="{00000000-0005-0000-0000-0000B1050000}"/>
    <cellStyle name="čárky 2 28" xfId="3282" xr:uid="{00000000-0005-0000-0000-0000B2050000}"/>
    <cellStyle name="čárky 2 3" xfId="821" xr:uid="{00000000-0005-0000-0000-0000B3050000}"/>
    <cellStyle name="čárky 2 3 2" xfId="2588" xr:uid="{00000000-0005-0000-0000-0000B4050000}"/>
    <cellStyle name="čárky 2 3 2 2" xfId="3092" xr:uid="{00000000-0005-0000-0000-0000B5050000}"/>
    <cellStyle name="čárky 2 3 2 3" xfId="3702" xr:uid="{00000000-0005-0000-0000-0000B6050000}"/>
    <cellStyle name="čárky 2 3 3" xfId="2899" xr:uid="{00000000-0005-0000-0000-0000B7050000}"/>
    <cellStyle name="čárky 2 3 3 2" xfId="3979" xr:uid="{00000000-0005-0000-0000-0000B8050000}"/>
    <cellStyle name="čárky 2 3 4" xfId="3300" xr:uid="{00000000-0005-0000-0000-0000B9050000}"/>
    <cellStyle name="čárky 2 4" xfId="822" xr:uid="{00000000-0005-0000-0000-0000BA050000}"/>
    <cellStyle name="čárky 2 4 2" xfId="2589" xr:uid="{00000000-0005-0000-0000-0000BB050000}"/>
    <cellStyle name="čárky 2 4 2 2" xfId="3093" xr:uid="{00000000-0005-0000-0000-0000BC050000}"/>
    <cellStyle name="čárky 2 4 2 3" xfId="3703" xr:uid="{00000000-0005-0000-0000-0000BD050000}"/>
    <cellStyle name="čárky 2 4 3" xfId="2900" xr:uid="{00000000-0005-0000-0000-0000BE050000}"/>
    <cellStyle name="čárky 2 4 3 2" xfId="3980" xr:uid="{00000000-0005-0000-0000-0000BF050000}"/>
    <cellStyle name="čárky 2 4 4" xfId="3301" xr:uid="{00000000-0005-0000-0000-0000C0050000}"/>
    <cellStyle name="čárky 2 5" xfId="823" xr:uid="{00000000-0005-0000-0000-0000C1050000}"/>
    <cellStyle name="čárky 2 5 2" xfId="2590" xr:uid="{00000000-0005-0000-0000-0000C2050000}"/>
    <cellStyle name="čárky 2 5 2 2" xfId="3094" xr:uid="{00000000-0005-0000-0000-0000C3050000}"/>
    <cellStyle name="čárky 2 5 2 3" xfId="3704" xr:uid="{00000000-0005-0000-0000-0000C4050000}"/>
    <cellStyle name="čárky 2 5 3" xfId="2901" xr:uid="{00000000-0005-0000-0000-0000C5050000}"/>
    <cellStyle name="čárky 2 5 3 2" xfId="3981" xr:uid="{00000000-0005-0000-0000-0000C6050000}"/>
    <cellStyle name="čárky 2 5 4" xfId="3302" xr:uid="{00000000-0005-0000-0000-0000C7050000}"/>
    <cellStyle name="čárky 2 6" xfId="824" xr:uid="{00000000-0005-0000-0000-0000C8050000}"/>
    <cellStyle name="čárky 2 6 2" xfId="2591" xr:uid="{00000000-0005-0000-0000-0000C9050000}"/>
    <cellStyle name="čárky 2 6 2 2" xfId="3095" xr:uid="{00000000-0005-0000-0000-0000CA050000}"/>
    <cellStyle name="čárky 2 6 2 3" xfId="3705" xr:uid="{00000000-0005-0000-0000-0000CB050000}"/>
    <cellStyle name="čárky 2 6 3" xfId="2902" xr:uid="{00000000-0005-0000-0000-0000CC050000}"/>
    <cellStyle name="čárky 2 6 3 2" xfId="3982" xr:uid="{00000000-0005-0000-0000-0000CD050000}"/>
    <cellStyle name="čárky 2 6 4" xfId="3303" xr:uid="{00000000-0005-0000-0000-0000CE050000}"/>
    <cellStyle name="čárky 2 7" xfId="825" xr:uid="{00000000-0005-0000-0000-0000CF050000}"/>
    <cellStyle name="čárky 2 7 2" xfId="2592" xr:uid="{00000000-0005-0000-0000-0000D0050000}"/>
    <cellStyle name="čárky 2 7 2 2" xfId="3096" xr:uid="{00000000-0005-0000-0000-0000D1050000}"/>
    <cellStyle name="čárky 2 7 2 3" xfId="3706" xr:uid="{00000000-0005-0000-0000-0000D2050000}"/>
    <cellStyle name="čárky 2 7 3" xfId="2903" xr:uid="{00000000-0005-0000-0000-0000D3050000}"/>
    <cellStyle name="čárky 2 7 3 2" xfId="3983" xr:uid="{00000000-0005-0000-0000-0000D4050000}"/>
    <cellStyle name="čárky 2 7 4" xfId="3304" xr:uid="{00000000-0005-0000-0000-0000D5050000}"/>
    <cellStyle name="čárky 2 8" xfId="826" xr:uid="{00000000-0005-0000-0000-0000D6050000}"/>
    <cellStyle name="čárky 2 8 2" xfId="2593" xr:uid="{00000000-0005-0000-0000-0000D7050000}"/>
    <cellStyle name="čárky 2 8 2 2" xfId="3097" xr:uid="{00000000-0005-0000-0000-0000D8050000}"/>
    <cellStyle name="čárky 2 8 2 3" xfId="3707" xr:uid="{00000000-0005-0000-0000-0000D9050000}"/>
    <cellStyle name="čárky 2 8 3" xfId="2904" xr:uid="{00000000-0005-0000-0000-0000DA050000}"/>
    <cellStyle name="čárky 2 8 3 2" xfId="3984" xr:uid="{00000000-0005-0000-0000-0000DB050000}"/>
    <cellStyle name="čárky 2 8 4" xfId="3305" xr:uid="{00000000-0005-0000-0000-0000DC050000}"/>
    <cellStyle name="čárky 2 9" xfId="827" xr:uid="{00000000-0005-0000-0000-0000DD050000}"/>
    <cellStyle name="čárky 2 9 2" xfId="2594" xr:uid="{00000000-0005-0000-0000-0000DE050000}"/>
    <cellStyle name="čárky 2 9 2 2" xfId="3098" xr:uid="{00000000-0005-0000-0000-0000DF050000}"/>
    <cellStyle name="čárky 2 9 2 3" xfId="3708" xr:uid="{00000000-0005-0000-0000-0000E0050000}"/>
    <cellStyle name="čárky 2 9 3" xfId="2905" xr:uid="{00000000-0005-0000-0000-0000E1050000}"/>
    <cellStyle name="čárky 2 9 3 2" xfId="3985" xr:uid="{00000000-0005-0000-0000-0000E2050000}"/>
    <cellStyle name="čárky 2 9 4" xfId="3306" xr:uid="{00000000-0005-0000-0000-0000E3050000}"/>
    <cellStyle name="Čísla v krycím listu" xfId="109" xr:uid="{00000000-0005-0000-0000-0000E4050000}"/>
    <cellStyle name="číslo" xfId="2053" xr:uid="{00000000-0005-0000-0000-0000E5050000}"/>
    <cellStyle name="číslo.00_" xfId="828" xr:uid="{00000000-0005-0000-0000-0000E6050000}"/>
    <cellStyle name="Date" xfId="110" xr:uid="{00000000-0005-0000-0000-0000E7050000}"/>
    <cellStyle name="Date 2" xfId="830" xr:uid="{00000000-0005-0000-0000-0000E8050000}"/>
    <cellStyle name="Date 3" xfId="831" xr:uid="{00000000-0005-0000-0000-0000E9050000}"/>
    <cellStyle name="Date 4" xfId="832" xr:uid="{00000000-0005-0000-0000-0000EA050000}"/>
    <cellStyle name="Date 5" xfId="833" xr:uid="{00000000-0005-0000-0000-0000EB050000}"/>
    <cellStyle name="Date 6" xfId="834" xr:uid="{00000000-0005-0000-0000-0000EC050000}"/>
    <cellStyle name="Date 7" xfId="829" xr:uid="{00000000-0005-0000-0000-0000ED050000}"/>
    <cellStyle name="Date 7 2" xfId="2054" xr:uid="{00000000-0005-0000-0000-0000EE050000}"/>
    <cellStyle name="Date 8" xfId="3442" xr:uid="{00000000-0005-0000-0000-0000EF050000}"/>
    <cellStyle name="Date Short" xfId="2055" xr:uid="{00000000-0005-0000-0000-0000F0050000}"/>
    <cellStyle name="Date-Time" xfId="111" xr:uid="{00000000-0005-0000-0000-0000F1050000}"/>
    <cellStyle name="Date-Time 2" xfId="836" xr:uid="{00000000-0005-0000-0000-0000F2050000}"/>
    <cellStyle name="Date-Time 3" xfId="837" xr:uid="{00000000-0005-0000-0000-0000F3050000}"/>
    <cellStyle name="Date-Time 4" xfId="838" xr:uid="{00000000-0005-0000-0000-0000F4050000}"/>
    <cellStyle name="Date-Time 5" xfId="839" xr:uid="{00000000-0005-0000-0000-0000F5050000}"/>
    <cellStyle name="Date-Time 6" xfId="840" xr:uid="{00000000-0005-0000-0000-0000F6050000}"/>
    <cellStyle name="Date-Time 7" xfId="835" xr:uid="{00000000-0005-0000-0000-0000F7050000}"/>
    <cellStyle name="Date-Time 7 2" xfId="2056" xr:uid="{00000000-0005-0000-0000-0000F8050000}"/>
    <cellStyle name="Date-Time 8" xfId="3441" xr:uid="{00000000-0005-0000-0000-0000F9050000}"/>
    <cellStyle name="Decimal 1" xfId="112" xr:uid="{00000000-0005-0000-0000-0000FA050000}"/>
    <cellStyle name="Decimal 1 2" xfId="842" xr:uid="{00000000-0005-0000-0000-0000FB050000}"/>
    <cellStyle name="Decimal 1 3" xfId="843" xr:uid="{00000000-0005-0000-0000-0000FC050000}"/>
    <cellStyle name="Decimal 1 4" xfId="844" xr:uid="{00000000-0005-0000-0000-0000FD050000}"/>
    <cellStyle name="Decimal 1 5" xfId="845" xr:uid="{00000000-0005-0000-0000-0000FE050000}"/>
    <cellStyle name="Decimal 1 6" xfId="846" xr:uid="{00000000-0005-0000-0000-0000FF050000}"/>
    <cellStyle name="Decimal 1 7" xfId="841" xr:uid="{00000000-0005-0000-0000-000000060000}"/>
    <cellStyle name="Decimal 1 7 2" xfId="2057" xr:uid="{00000000-0005-0000-0000-000001060000}"/>
    <cellStyle name="Decimal 1 8" xfId="3440" xr:uid="{00000000-0005-0000-0000-000002060000}"/>
    <cellStyle name="Decimal 2" xfId="113" xr:uid="{00000000-0005-0000-0000-000003060000}"/>
    <cellStyle name="Decimal 2 10" xfId="3308" xr:uid="{00000000-0005-0000-0000-000004060000}"/>
    <cellStyle name="Decimal 2 2" xfId="848" xr:uid="{00000000-0005-0000-0000-000005060000}"/>
    <cellStyle name="Decimal 2 3" xfId="849" xr:uid="{00000000-0005-0000-0000-000006060000}"/>
    <cellStyle name="Decimal 2 4" xfId="850" xr:uid="{00000000-0005-0000-0000-000007060000}"/>
    <cellStyle name="Decimal 2 5" xfId="851" xr:uid="{00000000-0005-0000-0000-000008060000}"/>
    <cellStyle name="Decimal 2 6" xfId="852" xr:uid="{00000000-0005-0000-0000-000009060000}"/>
    <cellStyle name="Decimal 2 7" xfId="847" xr:uid="{00000000-0005-0000-0000-00000A060000}"/>
    <cellStyle name="Decimal 2 7 2" xfId="2058" xr:uid="{00000000-0005-0000-0000-00000B060000}"/>
    <cellStyle name="Decimal 2 7 3" xfId="3381" xr:uid="{00000000-0005-0000-0000-00000C060000}"/>
    <cellStyle name="Decimal 2 8" xfId="3439" xr:uid="{00000000-0005-0000-0000-00000D060000}"/>
    <cellStyle name="Decimal 2 9" xfId="3986" xr:uid="{00000000-0005-0000-0000-00000E060000}"/>
    <cellStyle name="Decimal 3" xfId="114" xr:uid="{00000000-0005-0000-0000-00000F060000}"/>
    <cellStyle name="Decimal 3 2" xfId="854" xr:uid="{00000000-0005-0000-0000-000010060000}"/>
    <cellStyle name="Decimal 3 3" xfId="855" xr:uid="{00000000-0005-0000-0000-000011060000}"/>
    <cellStyle name="Decimal 3 4" xfId="856" xr:uid="{00000000-0005-0000-0000-000012060000}"/>
    <cellStyle name="Decimal 3 5" xfId="857" xr:uid="{00000000-0005-0000-0000-000013060000}"/>
    <cellStyle name="Decimal 3 6" xfId="858" xr:uid="{00000000-0005-0000-0000-000014060000}"/>
    <cellStyle name="Decimal 3 7" xfId="853" xr:uid="{00000000-0005-0000-0000-000015060000}"/>
    <cellStyle name="Decimal 3 7 2" xfId="2059" xr:uid="{00000000-0005-0000-0000-000016060000}"/>
    <cellStyle name="Decimal 3 8" xfId="3438" xr:uid="{00000000-0005-0000-0000-000017060000}"/>
    <cellStyle name="Dezimal [0]_--&gt;2-1" xfId="1675" xr:uid="{00000000-0005-0000-0000-000018060000}"/>
    <cellStyle name="Dezimal_--&gt;2-1" xfId="1676" xr:uid="{00000000-0005-0000-0000-000019060000}"/>
    <cellStyle name="Dobrá" xfId="2060" xr:uid="{00000000-0005-0000-0000-00001A060000}"/>
    <cellStyle name="Dobrá 2" xfId="2061" xr:uid="{00000000-0005-0000-0000-00001B060000}"/>
    <cellStyle name="Dziesiętny [0]_laroux" xfId="27" xr:uid="{00000000-0005-0000-0000-00001C060000}"/>
    <cellStyle name="Dziesiętny_laroux" xfId="29" xr:uid="{00000000-0005-0000-0000-00001D060000}"/>
    <cellStyle name="Enter Currency (0)" xfId="2062" xr:uid="{00000000-0005-0000-0000-00001E060000}"/>
    <cellStyle name="Enter Currency (2)" xfId="2063" xr:uid="{00000000-0005-0000-0000-00001F060000}"/>
    <cellStyle name="Enter Units (0)" xfId="2064" xr:uid="{00000000-0005-0000-0000-000020060000}"/>
    <cellStyle name="Enter Units (1)" xfId="2065" xr:uid="{00000000-0005-0000-0000-000021060000}"/>
    <cellStyle name="Enter Units (2)" xfId="2066" xr:uid="{00000000-0005-0000-0000-000022060000}"/>
    <cellStyle name="Entered" xfId="2067" xr:uid="{00000000-0005-0000-0000-000023060000}"/>
    <cellStyle name="Euro" xfId="859" xr:uid="{00000000-0005-0000-0000-000024060000}"/>
    <cellStyle name="Euro 2" xfId="2068" xr:uid="{00000000-0005-0000-0000-000025060000}"/>
    <cellStyle name="Excel Built-in Currency" xfId="53" xr:uid="{00000000-0005-0000-0000-000026060000}"/>
    <cellStyle name="Excel Built-in Currency 2" xfId="3452" xr:uid="{00000000-0005-0000-0000-000027060000}"/>
    <cellStyle name="Excel Built-in Excel Built-in Normal" xfId="2069" xr:uid="{00000000-0005-0000-0000-000028060000}"/>
    <cellStyle name="Excel Built-in Normal" xfId="50" xr:uid="{00000000-0005-0000-0000-000029060000}"/>
    <cellStyle name="Excel Built-in Normal 2" xfId="2070" xr:uid="{00000000-0005-0000-0000-00002A060000}"/>
    <cellStyle name="Excel Built-in Normal 3" xfId="3454" xr:uid="{00000000-0005-0000-0000-00002B060000}"/>
    <cellStyle name="Excel Built-in normální_výkaz-výměr SO-12" xfId="2071" xr:uid="{00000000-0005-0000-0000-00002C060000}"/>
    <cellStyle name="Excel Built-in Styl 1 2" xfId="2072" xr:uid="{00000000-0005-0000-0000-00002D060000}"/>
    <cellStyle name="Firma" xfId="860" xr:uid="{00000000-0005-0000-0000-00002E060000}"/>
    <cellStyle name="Grey" xfId="2073" xr:uid="{00000000-0005-0000-0000-00002F060000}"/>
    <cellStyle name="Header1" xfId="2074" xr:uid="{00000000-0005-0000-0000-000030060000}"/>
    <cellStyle name="Header2" xfId="2075" xr:uid="{00000000-0005-0000-0000-000031060000}"/>
    <cellStyle name="Header2 2" xfId="2454" xr:uid="{00000000-0005-0000-0000-000032060000}"/>
    <cellStyle name="Header2 2 2" xfId="2786" xr:uid="{00000000-0005-0000-0000-000033060000}"/>
    <cellStyle name="Header2 2 2 2" xfId="3169" xr:uid="{00000000-0005-0000-0000-000034060000}"/>
    <cellStyle name="Header2 2 3" xfId="3013" xr:uid="{00000000-0005-0000-0000-000035060000}"/>
    <cellStyle name="Header2 3" xfId="2703" xr:uid="{00000000-0005-0000-0000-000036060000}"/>
    <cellStyle name="Header2 3 2" xfId="3149" xr:uid="{00000000-0005-0000-0000-000037060000}"/>
    <cellStyle name="Header2 4" xfId="2963" xr:uid="{00000000-0005-0000-0000-000038060000}"/>
    <cellStyle name="hlavicka" xfId="115" xr:uid="{00000000-0005-0000-0000-000039060000}"/>
    <cellStyle name="Hlavička" xfId="2076" xr:uid="{00000000-0005-0000-0000-00003A060000}"/>
    <cellStyle name="Hlavička 2" xfId="2077" xr:uid="{00000000-0005-0000-0000-00003B060000}"/>
    <cellStyle name="Hlavička 2 2" xfId="2393" xr:uid="{00000000-0005-0000-0000-00003C060000}"/>
    <cellStyle name="Hlavička 2 2 2" xfId="2999" xr:uid="{00000000-0005-0000-0000-00003D060000}"/>
    <cellStyle name="Hlavička 2 3" xfId="2964" xr:uid="{00000000-0005-0000-0000-00003E060000}"/>
    <cellStyle name="Hlavní nadpis" xfId="861" xr:uid="{00000000-0005-0000-0000-00003F060000}"/>
    <cellStyle name="HmotnJednPolozky" xfId="116" xr:uid="{00000000-0005-0000-0000-000040060000}"/>
    <cellStyle name="HmotnPolozkyCelk" xfId="117" xr:uid="{00000000-0005-0000-0000-000041060000}"/>
    <cellStyle name="Hyperlink" xfId="2078" xr:uid="{00000000-0005-0000-0000-000042060000}"/>
    <cellStyle name="Hypertextový odkaz 2" xfId="862" xr:uid="{00000000-0005-0000-0000-000043060000}"/>
    <cellStyle name="Hypertextový odkaz 2 2" xfId="2079" xr:uid="{00000000-0005-0000-0000-000044060000}"/>
    <cellStyle name="Hypertextový odkaz 2 3" xfId="2080" xr:uid="{00000000-0005-0000-0000-000045060000}"/>
    <cellStyle name="Hypertextový odkaz 2 4" xfId="1677" xr:uid="{00000000-0005-0000-0000-000046060000}"/>
    <cellStyle name="Hypertextový odkaz 2 4 2" xfId="4047" xr:uid="{00000000-0005-0000-0000-000047060000}"/>
    <cellStyle name="Hypertextový odkaz 2 4 3" xfId="3498" xr:uid="{00000000-0005-0000-0000-000048060000}"/>
    <cellStyle name="Hypertextový odkaz 3" xfId="2081" xr:uid="{00000000-0005-0000-0000-000049060000}"/>
    <cellStyle name="Hypertextový odkaz 4" xfId="2082" xr:uid="{00000000-0005-0000-0000-00004A060000}"/>
    <cellStyle name="Hypertextový odkaz 5" xfId="2083" xr:uid="{00000000-0005-0000-0000-00004B060000}"/>
    <cellStyle name="Hypertextový odkaz 6" xfId="2084" xr:uid="{00000000-0005-0000-0000-00004C060000}"/>
    <cellStyle name="Hypertextový odkaz 7" xfId="2085" xr:uid="{00000000-0005-0000-0000-00004D060000}"/>
    <cellStyle name="Hypertextový odkaz 8" xfId="2086" xr:uid="{00000000-0005-0000-0000-00004E060000}"/>
    <cellStyle name="Hypertextový odkaz 9" xfId="2087" xr:uid="{00000000-0005-0000-0000-00004F060000}"/>
    <cellStyle name="Hypertextový odkaz 9 2" xfId="4055" xr:uid="{00000000-0005-0000-0000-000050060000}"/>
    <cellStyle name="Hypertextový odkaz 9 3" xfId="3521" xr:uid="{00000000-0005-0000-0000-000051060000}"/>
    <cellStyle name="Chybně" xfId="235" xr:uid="{00000000-0005-0000-0000-000052060000}"/>
    <cellStyle name="Chybně 2" xfId="863" xr:uid="{00000000-0005-0000-0000-000053060000}"/>
    <cellStyle name="Chybně 2 2" xfId="864" xr:uid="{00000000-0005-0000-0000-000054060000}"/>
    <cellStyle name="Chybně 2 2 2" xfId="2088" xr:uid="{00000000-0005-0000-0000-000055060000}"/>
    <cellStyle name="Chybně 2 3" xfId="865" xr:uid="{00000000-0005-0000-0000-000056060000}"/>
    <cellStyle name="Chybně 2 3 2" xfId="2089" xr:uid="{00000000-0005-0000-0000-000057060000}"/>
    <cellStyle name="Chybně 2 4" xfId="866" xr:uid="{00000000-0005-0000-0000-000058060000}"/>
    <cellStyle name="Chybně 2 4 2" xfId="867" xr:uid="{00000000-0005-0000-0000-000059060000}"/>
    <cellStyle name="Chybně 2 4 3" xfId="2090" xr:uid="{00000000-0005-0000-0000-00005A060000}"/>
    <cellStyle name="Chybně 2 5" xfId="868" xr:uid="{00000000-0005-0000-0000-00005B060000}"/>
    <cellStyle name="Chybně 2 5 2" xfId="869" xr:uid="{00000000-0005-0000-0000-00005C060000}"/>
    <cellStyle name="Chybně 2 6" xfId="870" xr:uid="{00000000-0005-0000-0000-00005D060000}"/>
    <cellStyle name="Chybně 2 6 2" xfId="871" xr:uid="{00000000-0005-0000-0000-00005E060000}"/>
    <cellStyle name="Chybně 2 7" xfId="1587" xr:uid="{00000000-0005-0000-0000-00005F060000}"/>
    <cellStyle name="Chybně 3" xfId="872" xr:uid="{00000000-0005-0000-0000-000060060000}"/>
    <cellStyle name="Chybně 3 2" xfId="873" xr:uid="{00000000-0005-0000-0000-000061060000}"/>
    <cellStyle name="Chybně 3 2 2" xfId="2092" xr:uid="{00000000-0005-0000-0000-000062060000}"/>
    <cellStyle name="Chybně 3 3" xfId="2091" xr:uid="{00000000-0005-0000-0000-000063060000}"/>
    <cellStyle name="Chybně 4" xfId="874" xr:uid="{00000000-0005-0000-0000-000064060000}"/>
    <cellStyle name="Chybně 4 2" xfId="875" xr:uid="{00000000-0005-0000-0000-000065060000}"/>
    <cellStyle name="Chybně 4 3" xfId="2093" xr:uid="{00000000-0005-0000-0000-000066060000}"/>
    <cellStyle name="Chybně 5" xfId="2094" xr:uid="{00000000-0005-0000-0000-000067060000}"/>
    <cellStyle name="Input" xfId="119" xr:uid="{00000000-0005-0000-0000-000068060000}"/>
    <cellStyle name="Input %" xfId="120" xr:uid="{00000000-0005-0000-0000-000069060000}"/>
    <cellStyle name="Input % 2" xfId="878" xr:uid="{00000000-0005-0000-0000-00006A060000}"/>
    <cellStyle name="Input % 3" xfId="879" xr:uid="{00000000-0005-0000-0000-00006B060000}"/>
    <cellStyle name="Input % 4" xfId="880" xr:uid="{00000000-0005-0000-0000-00006C060000}"/>
    <cellStyle name="Input % 5" xfId="881" xr:uid="{00000000-0005-0000-0000-00006D060000}"/>
    <cellStyle name="Input % 6" xfId="882" xr:uid="{00000000-0005-0000-0000-00006E060000}"/>
    <cellStyle name="Input % 7" xfId="877" xr:uid="{00000000-0005-0000-0000-00006F060000}"/>
    <cellStyle name="Input % 7 2" xfId="2096" xr:uid="{00000000-0005-0000-0000-000070060000}"/>
    <cellStyle name="Input % 8" xfId="3436" xr:uid="{00000000-0005-0000-0000-000071060000}"/>
    <cellStyle name="Input [yellow]" xfId="2097" xr:uid="{00000000-0005-0000-0000-000072060000}"/>
    <cellStyle name="Input [yellow] 2" xfId="2452" xr:uid="{00000000-0005-0000-0000-000073060000}"/>
    <cellStyle name="Input [yellow] 2 2" xfId="3012" xr:uid="{00000000-0005-0000-0000-000074060000}"/>
    <cellStyle name="Input [yellow] 3" xfId="2965" xr:uid="{00000000-0005-0000-0000-000075060000}"/>
    <cellStyle name="Input 1" xfId="121" xr:uid="{00000000-0005-0000-0000-000076060000}"/>
    <cellStyle name="Input 1 2" xfId="884" xr:uid="{00000000-0005-0000-0000-000077060000}"/>
    <cellStyle name="Input 1 3" xfId="885" xr:uid="{00000000-0005-0000-0000-000078060000}"/>
    <cellStyle name="Input 1 4" xfId="886" xr:uid="{00000000-0005-0000-0000-000079060000}"/>
    <cellStyle name="Input 1 5" xfId="883" xr:uid="{00000000-0005-0000-0000-00007A060000}"/>
    <cellStyle name="Input 1 5 2" xfId="2098" xr:uid="{00000000-0005-0000-0000-00007B060000}"/>
    <cellStyle name="Input 1 6" xfId="3435" xr:uid="{00000000-0005-0000-0000-00007C060000}"/>
    <cellStyle name="Input 10" xfId="1574" xr:uid="{00000000-0005-0000-0000-00007D060000}"/>
    <cellStyle name="Input 10 2" xfId="2453" xr:uid="{00000000-0005-0000-0000-00007E060000}"/>
    <cellStyle name="Input 11" xfId="1573" xr:uid="{00000000-0005-0000-0000-00007F060000}"/>
    <cellStyle name="Input 11 2" xfId="2397" xr:uid="{00000000-0005-0000-0000-000080060000}"/>
    <cellStyle name="Input 12" xfId="1575" xr:uid="{00000000-0005-0000-0000-000081060000}"/>
    <cellStyle name="Input 13" xfId="1571" xr:uid="{00000000-0005-0000-0000-000082060000}"/>
    <cellStyle name="Input 14" xfId="1651" xr:uid="{00000000-0005-0000-0000-000083060000}"/>
    <cellStyle name="Input 15" xfId="1650" xr:uid="{00000000-0005-0000-0000-000084060000}"/>
    <cellStyle name="Input 16" xfId="2595" xr:uid="{00000000-0005-0000-0000-000085060000}"/>
    <cellStyle name="Input 17" xfId="2924" xr:uid="{00000000-0005-0000-0000-000086060000}"/>
    <cellStyle name="Input 17 2" xfId="3437" xr:uid="{00000000-0005-0000-0000-000087060000}"/>
    <cellStyle name="Input 18" xfId="2985" xr:uid="{00000000-0005-0000-0000-000088060000}"/>
    <cellStyle name="Input 18 2" xfId="3470" xr:uid="{00000000-0005-0000-0000-000089060000}"/>
    <cellStyle name="Input 19" xfId="2857" xr:uid="{00000000-0005-0000-0000-00008A060000}"/>
    <cellStyle name="Input 19 2" xfId="3910" xr:uid="{00000000-0005-0000-0000-00008B060000}"/>
    <cellStyle name="Input 2" xfId="887" xr:uid="{00000000-0005-0000-0000-00008C060000}"/>
    <cellStyle name="Input 20" xfId="2984" xr:uid="{00000000-0005-0000-0000-00008D060000}"/>
    <cellStyle name="Input 21" xfId="2953" xr:uid="{00000000-0005-0000-0000-00008E060000}"/>
    <cellStyle name="Input 22" xfId="2950" xr:uid="{00000000-0005-0000-0000-00008F060000}"/>
    <cellStyle name="Input 23" xfId="2925" xr:uid="{00000000-0005-0000-0000-000090060000}"/>
    <cellStyle name="Input 24" xfId="2983" xr:uid="{00000000-0005-0000-0000-000091060000}"/>
    <cellStyle name="Input 25" xfId="2986" xr:uid="{00000000-0005-0000-0000-000092060000}"/>
    <cellStyle name="Input 26" xfId="2936" xr:uid="{00000000-0005-0000-0000-000093060000}"/>
    <cellStyle name="Input 27" xfId="3309" xr:uid="{00000000-0005-0000-0000-000094060000}"/>
    <cellStyle name="Input 28" xfId="3373" xr:uid="{00000000-0005-0000-0000-000095060000}"/>
    <cellStyle name="Input 3" xfId="122" xr:uid="{00000000-0005-0000-0000-000096060000}"/>
    <cellStyle name="Input 3 2" xfId="889" xr:uid="{00000000-0005-0000-0000-000097060000}"/>
    <cellStyle name="Input 3 3" xfId="890" xr:uid="{00000000-0005-0000-0000-000098060000}"/>
    <cellStyle name="Input 3 4" xfId="891" xr:uid="{00000000-0005-0000-0000-000099060000}"/>
    <cellStyle name="Input 3 5" xfId="892" xr:uid="{00000000-0005-0000-0000-00009A060000}"/>
    <cellStyle name="Input 3 6" xfId="893" xr:uid="{00000000-0005-0000-0000-00009B060000}"/>
    <cellStyle name="Input 3 7" xfId="888" xr:uid="{00000000-0005-0000-0000-00009C060000}"/>
    <cellStyle name="Input 3 7 2" xfId="2099" xr:uid="{00000000-0005-0000-0000-00009D060000}"/>
    <cellStyle name="Input 3 8" xfId="3434" xr:uid="{00000000-0005-0000-0000-00009E060000}"/>
    <cellStyle name="Input 4" xfId="894" xr:uid="{00000000-0005-0000-0000-00009F060000}"/>
    <cellStyle name="Input 5" xfId="895" xr:uid="{00000000-0005-0000-0000-0000A0060000}"/>
    <cellStyle name="Input 6" xfId="896" xr:uid="{00000000-0005-0000-0000-0000A1060000}"/>
    <cellStyle name="Input 7" xfId="897" xr:uid="{00000000-0005-0000-0000-0000A2060000}"/>
    <cellStyle name="Input 8" xfId="876" xr:uid="{00000000-0005-0000-0000-0000A3060000}"/>
    <cellStyle name="Input 8 2" xfId="2095" xr:uid="{00000000-0005-0000-0000-0000A4060000}"/>
    <cellStyle name="Input 9" xfId="1572" xr:uid="{00000000-0005-0000-0000-0000A5060000}"/>
    <cellStyle name="Input 9 2" xfId="2458" xr:uid="{00000000-0005-0000-0000-0000A6060000}"/>
    <cellStyle name="Input Cells" xfId="2100" xr:uid="{00000000-0005-0000-0000-0000A7060000}"/>
    <cellStyle name="Kontrolná bunka" xfId="2101" xr:uid="{00000000-0005-0000-0000-0000A8060000}"/>
    <cellStyle name="Kontrolná bunka 2" xfId="2102" xr:uid="{00000000-0005-0000-0000-0000A9060000}"/>
    <cellStyle name="Kontrolní buňka 2" xfId="123" xr:uid="{00000000-0005-0000-0000-0000AA060000}"/>
    <cellStyle name="Kontrolní buňka 2 2" xfId="899" xr:uid="{00000000-0005-0000-0000-0000AB060000}"/>
    <cellStyle name="Kontrolní buňka 2 2 2" xfId="2103" xr:uid="{00000000-0005-0000-0000-0000AC060000}"/>
    <cellStyle name="Kontrolní buňka 2 3" xfId="900" xr:uid="{00000000-0005-0000-0000-0000AD060000}"/>
    <cellStyle name="Kontrolní buňka 2 3 2" xfId="2104" xr:uid="{00000000-0005-0000-0000-0000AE060000}"/>
    <cellStyle name="Kontrolní buňka 2 4" xfId="901" xr:uid="{00000000-0005-0000-0000-0000AF060000}"/>
    <cellStyle name="Kontrolní buňka 2 4 2" xfId="902" xr:uid="{00000000-0005-0000-0000-0000B0060000}"/>
    <cellStyle name="Kontrolní buňka 2 4 3" xfId="2105" xr:uid="{00000000-0005-0000-0000-0000B1060000}"/>
    <cellStyle name="Kontrolní buňka 2 5" xfId="903" xr:uid="{00000000-0005-0000-0000-0000B2060000}"/>
    <cellStyle name="Kontrolní buňka 2 5 2" xfId="904" xr:uid="{00000000-0005-0000-0000-0000B3060000}"/>
    <cellStyle name="Kontrolní buňka 2 6" xfId="905" xr:uid="{00000000-0005-0000-0000-0000B4060000}"/>
    <cellStyle name="Kontrolní buňka 2 6 2" xfId="906" xr:uid="{00000000-0005-0000-0000-0000B5060000}"/>
    <cellStyle name="Kontrolní buňka 2 7" xfId="907" xr:uid="{00000000-0005-0000-0000-0000B6060000}"/>
    <cellStyle name="Kontrolní buňka 2 8" xfId="898" xr:uid="{00000000-0005-0000-0000-0000B7060000}"/>
    <cellStyle name="Kontrolní buňka 2 8 2" xfId="1678" xr:uid="{00000000-0005-0000-0000-0000B8060000}"/>
    <cellStyle name="Kontrolní buňka 2 9" xfId="3433" xr:uid="{00000000-0005-0000-0000-0000B9060000}"/>
    <cellStyle name="Kontrolní buňka 3" xfId="908" xr:uid="{00000000-0005-0000-0000-0000BA060000}"/>
    <cellStyle name="Kontrolní buňka 3 2" xfId="909" xr:uid="{00000000-0005-0000-0000-0000BB060000}"/>
    <cellStyle name="Kontrolní buňka 3 3" xfId="2106" xr:uid="{00000000-0005-0000-0000-0000BC060000}"/>
    <cellStyle name="Kontrolní buňka 4" xfId="910" xr:uid="{00000000-0005-0000-0000-0000BD060000}"/>
    <cellStyle name="Kontrolní buňka 4 2" xfId="911" xr:uid="{00000000-0005-0000-0000-0000BE060000}"/>
    <cellStyle name="Kontrolní buňka 4 3" xfId="2107" xr:uid="{00000000-0005-0000-0000-0000BF060000}"/>
    <cellStyle name="Kontrolní buňka 5" xfId="2108" xr:uid="{00000000-0005-0000-0000-0000C0060000}"/>
    <cellStyle name="lehký dolní okraj" xfId="912" xr:uid="{00000000-0005-0000-0000-0000C1060000}"/>
    <cellStyle name="lehký dolní okraj 10" xfId="913" xr:uid="{00000000-0005-0000-0000-0000C2060000}"/>
    <cellStyle name="lehký dolní okraj 10 2" xfId="3988" xr:uid="{00000000-0005-0000-0000-0000C3060000}"/>
    <cellStyle name="lehký dolní okraj 11" xfId="914" xr:uid="{00000000-0005-0000-0000-0000C4060000}"/>
    <cellStyle name="lehký dolní okraj 11 2" xfId="3989" xr:uid="{00000000-0005-0000-0000-0000C5060000}"/>
    <cellStyle name="lehký dolní okraj 12" xfId="915" xr:uid="{00000000-0005-0000-0000-0000C6060000}"/>
    <cellStyle name="lehký dolní okraj 12 2" xfId="3990" xr:uid="{00000000-0005-0000-0000-0000C7060000}"/>
    <cellStyle name="lehký dolní okraj 13" xfId="916" xr:uid="{00000000-0005-0000-0000-0000C8060000}"/>
    <cellStyle name="lehký dolní okraj 13 2" xfId="3991" xr:uid="{00000000-0005-0000-0000-0000C9060000}"/>
    <cellStyle name="lehký dolní okraj 14" xfId="917" xr:uid="{00000000-0005-0000-0000-0000CA060000}"/>
    <cellStyle name="lehký dolní okraj 14 2" xfId="3992" xr:uid="{00000000-0005-0000-0000-0000CB060000}"/>
    <cellStyle name="lehký dolní okraj 15" xfId="918" xr:uid="{00000000-0005-0000-0000-0000CC060000}"/>
    <cellStyle name="lehký dolní okraj 15 2" xfId="3993" xr:uid="{00000000-0005-0000-0000-0000CD060000}"/>
    <cellStyle name="lehký dolní okraj 16" xfId="919" xr:uid="{00000000-0005-0000-0000-0000CE060000}"/>
    <cellStyle name="lehký dolní okraj 16 2" xfId="3994" xr:uid="{00000000-0005-0000-0000-0000CF060000}"/>
    <cellStyle name="lehký dolní okraj 17" xfId="920" xr:uid="{00000000-0005-0000-0000-0000D0060000}"/>
    <cellStyle name="lehký dolní okraj 17 2" xfId="3995" xr:uid="{00000000-0005-0000-0000-0000D1060000}"/>
    <cellStyle name="lehký dolní okraj 18" xfId="921" xr:uid="{00000000-0005-0000-0000-0000D2060000}"/>
    <cellStyle name="lehký dolní okraj 18 2" xfId="3996" xr:uid="{00000000-0005-0000-0000-0000D3060000}"/>
    <cellStyle name="lehký dolní okraj 19" xfId="922" xr:uid="{00000000-0005-0000-0000-0000D4060000}"/>
    <cellStyle name="lehký dolní okraj 19 2" xfId="3997" xr:uid="{00000000-0005-0000-0000-0000D5060000}"/>
    <cellStyle name="lehký dolní okraj 2" xfId="923" xr:uid="{00000000-0005-0000-0000-0000D6060000}"/>
    <cellStyle name="lehký dolní okraj 2 2" xfId="3998" xr:uid="{00000000-0005-0000-0000-0000D7060000}"/>
    <cellStyle name="lehký dolní okraj 20" xfId="924" xr:uid="{00000000-0005-0000-0000-0000D8060000}"/>
    <cellStyle name="lehký dolní okraj 20 2" xfId="3999" xr:uid="{00000000-0005-0000-0000-0000D9060000}"/>
    <cellStyle name="lehký dolní okraj 21" xfId="925" xr:uid="{00000000-0005-0000-0000-0000DA060000}"/>
    <cellStyle name="lehký dolní okraj 21 2" xfId="4000" xr:uid="{00000000-0005-0000-0000-0000DB060000}"/>
    <cellStyle name="lehký dolní okraj 22" xfId="926" xr:uid="{00000000-0005-0000-0000-0000DC060000}"/>
    <cellStyle name="lehký dolní okraj 22 2" xfId="4001" xr:uid="{00000000-0005-0000-0000-0000DD060000}"/>
    <cellStyle name="lehký dolní okraj 23" xfId="927" xr:uid="{00000000-0005-0000-0000-0000DE060000}"/>
    <cellStyle name="lehký dolní okraj 23 2" xfId="4002" xr:uid="{00000000-0005-0000-0000-0000DF060000}"/>
    <cellStyle name="lehký dolní okraj 24" xfId="928" xr:uid="{00000000-0005-0000-0000-0000E0060000}"/>
    <cellStyle name="lehký dolní okraj 24 2" xfId="4003" xr:uid="{00000000-0005-0000-0000-0000E1060000}"/>
    <cellStyle name="lehký dolní okraj 25" xfId="929" xr:uid="{00000000-0005-0000-0000-0000E2060000}"/>
    <cellStyle name="lehký dolní okraj 25 2" xfId="4004" xr:uid="{00000000-0005-0000-0000-0000E3060000}"/>
    <cellStyle name="lehký dolní okraj 26" xfId="930" xr:uid="{00000000-0005-0000-0000-0000E4060000}"/>
    <cellStyle name="lehký dolní okraj 26 2" xfId="4005" xr:uid="{00000000-0005-0000-0000-0000E5060000}"/>
    <cellStyle name="lehký dolní okraj 27" xfId="931" xr:uid="{00000000-0005-0000-0000-0000E6060000}"/>
    <cellStyle name="lehký dolní okraj 27 2" xfId="4006" xr:uid="{00000000-0005-0000-0000-0000E7060000}"/>
    <cellStyle name="lehký dolní okraj 28" xfId="932" xr:uid="{00000000-0005-0000-0000-0000E8060000}"/>
    <cellStyle name="lehký dolní okraj 28 2" xfId="4007" xr:uid="{00000000-0005-0000-0000-0000E9060000}"/>
    <cellStyle name="lehký dolní okraj 29" xfId="933" xr:uid="{00000000-0005-0000-0000-0000EA060000}"/>
    <cellStyle name="lehký dolní okraj 29 2" xfId="4008" xr:uid="{00000000-0005-0000-0000-0000EB060000}"/>
    <cellStyle name="lehký dolní okraj 3" xfId="934" xr:uid="{00000000-0005-0000-0000-0000EC060000}"/>
    <cellStyle name="lehký dolní okraj 3 2" xfId="4009" xr:uid="{00000000-0005-0000-0000-0000ED060000}"/>
    <cellStyle name="lehký dolní okraj 30" xfId="935" xr:uid="{00000000-0005-0000-0000-0000EE060000}"/>
    <cellStyle name="lehký dolní okraj 30 2" xfId="4010" xr:uid="{00000000-0005-0000-0000-0000EF060000}"/>
    <cellStyle name="lehký dolní okraj 31" xfId="936" xr:uid="{00000000-0005-0000-0000-0000F0060000}"/>
    <cellStyle name="lehký dolní okraj 31 2" xfId="4011" xr:uid="{00000000-0005-0000-0000-0000F1060000}"/>
    <cellStyle name="lehký dolní okraj 32" xfId="937" xr:uid="{00000000-0005-0000-0000-0000F2060000}"/>
    <cellStyle name="lehký dolní okraj 32 2" xfId="4012" xr:uid="{00000000-0005-0000-0000-0000F3060000}"/>
    <cellStyle name="lehký dolní okraj 33" xfId="938" xr:uid="{00000000-0005-0000-0000-0000F4060000}"/>
    <cellStyle name="lehký dolní okraj 33 2" xfId="4013" xr:uid="{00000000-0005-0000-0000-0000F5060000}"/>
    <cellStyle name="lehký dolní okraj 34" xfId="939" xr:uid="{00000000-0005-0000-0000-0000F6060000}"/>
    <cellStyle name="lehký dolní okraj 34 2" xfId="4014" xr:uid="{00000000-0005-0000-0000-0000F7060000}"/>
    <cellStyle name="lehký dolní okraj 35" xfId="940" xr:uid="{00000000-0005-0000-0000-0000F8060000}"/>
    <cellStyle name="lehký dolní okraj 35 2" xfId="4015" xr:uid="{00000000-0005-0000-0000-0000F9060000}"/>
    <cellStyle name="lehký dolní okraj 36" xfId="941" xr:uid="{00000000-0005-0000-0000-0000FA060000}"/>
    <cellStyle name="lehký dolní okraj 36 2" xfId="4016" xr:uid="{00000000-0005-0000-0000-0000FB060000}"/>
    <cellStyle name="lehký dolní okraj 37" xfId="942" xr:uid="{00000000-0005-0000-0000-0000FC060000}"/>
    <cellStyle name="lehký dolní okraj 37 2" xfId="4017" xr:uid="{00000000-0005-0000-0000-0000FD060000}"/>
    <cellStyle name="lehký dolní okraj 38" xfId="943" xr:uid="{00000000-0005-0000-0000-0000FE060000}"/>
    <cellStyle name="lehký dolní okraj 38 2" xfId="4018" xr:uid="{00000000-0005-0000-0000-0000FF060000}"/>
    <cellStyle name="lehký dolní okraj 39" xfId="944" xr:uid="{00000000-0005-0000-0000-000000070000}"/>
    <cellStyle name="lehký dolní okraj 39 2" xfId="4019" xr:uid="{00000000-0005-0000-0000-000001070000}"/>
    <cellStyle name="lehký dolní okraj 4" xfId="945" xr:uid="{00000000-0005-0000-0000-000002070000}"/>
    <cellStyle name="lehký dolní okraj 4 2" xfId="4020" xr:uid="{00000000-0005-0000-0000-000003070000}"/>
    <cellStyle name="lehký dolní okraj 40" xfId="946" xr:uid="{00000000-0005-0000-0000-000004070000}"/>
    <cellStyle name="lehký dolní okraj 40 2" xfId="4021" xr:uid="{00000000-0005-0000-0000-000005070000}"/>
    <cellStyle name="lehký dolní okraj 41" xfId="947" xr:uid="{00000000-0005-0000-0000-000006070000}"/>
    <cellStyle name="lehký dolní okraj 41 2" xfId="4022" xr:uid="{00000000-0005-0000-0000-000007070000}"/>
    <cellStyle name="lehký dolní okraj 42" xfId="948" xr:uid="{00000000-0005-0000-0000-000008070000}"/>
    <cellStyle name="lehký dolní okraj 42 2" xfId="4023" xr:uid="{00000000-0005-0000-0000-000009070000}"/>
    <cellStyle name="lehký dolní okraj 43" xfId="949" xr:uid="{00000000-0005-0000-0000-00000A070000}"/>
    <cellStyle name="lehký dolní okraj 43 2" xfId="4024" xr:uid="{00000000-0005-0000-0000-00000B070000}"/>
    <cellStyle name="lehký dolní okraj 44" xfId="2109" xr:uid="{00000000-0005-0000-0000-00000C070000}"/>
    <cellStyle name="lehký dolní okraj 44 2" xfId="4056" xr:uid="{00000000-0005-0000-0000-00000D070000}"/>
    <cellStyle name="lehký dolní okraj 45" xfId="3987" xr:uid="{00000000-0005-0000-0000-00000E070000}"/>
    <cellStyle name="lehký dolní okraj 5" xfId="950" xr:uid="{00000000-0005-0000-0000-00000F070000}"/>
    <cellStyle name="lehký dolní okraj 5 2" xfId="4025" xr:uid="{00000000-0005-0000-0000-000010070000}"/>
    <cellStyle name="lehký dolní okraj 6" xfId="951" xr:uid="{00000000-0005-0000-0000-000011070000}"/>
    <cellStyle name="lehký dolní okraj 6 2" xfId="4026" xr:uid="{00000000-0005-0000-0000-000012070000}"/>
    <cellStyle name="lehký dolní okraj 7" xfId="952" xr:uid="{00000000-0005-0000-0000-000013070000}"/>
    <cellStyle name="lehký dolní okraj 7 2" xfId="4027" xr:uid="{00000000-0005-0000-0000-000014070000}"/>
    <cellStyle name="lehký dolní okraj 8" xfId="953" xr:uid="{00000000-0005-0000-0000-000015070000}"/>
    <cellStyle name="lehký dolní okraj 8 2" xfId="4028" xr:uid="{00000000-0005-0000-0000-000016070000}"/>
    <cellStyle name="lehký dolní okraj 9" xfId="954" xr:uid="{00000000-0005-0000-0000-000017070000}"/>
    <cellStyle name="lehký dolní okraj 9 2" xfId="4029" xr:uid="{00000000-0005-0000-0000-000018070000}"/>
    <cellStyle name="Link Currency (0)" xfId="2110" xr:uid="{00000000-0005-0000-0000-000019070000}"/>
    <cellStyle name="Link Currency (2)" xfId="2111" xr:uid="{00000000-0005-0000-0000-00001A070000}"/>
    <cellStyle name="Link Units (0)" xfId="2112" xr:uid="{00000000-0005-0000-0000-00001B070000}"/>
    <cellStyle name="Link Units (1)" xfId="2113" xr:uid="{00000000-0005-0000-0000-00001C070000}"/>
    <cellStyle name="Link Units (2)" xfId="2114" xr:uid="{00000000-0005-0000-0000-00001D070000}"/>
    <cellStyle name="Linked Cells" xfId="2115" xr:uid="{00000000-0005-0000-0000-00001E070000}"/>
    <cellStyle name="Měna 10" xfId="3248" xr:uid="{00000000-0005-0000-0000-00001F070000}"/>
    <cellStyle name="Měna 2" xfId="14" xr:uid="{00000000-0005-0000-0000-000020070000}"/>
    <cellStyle name="Měna 2 2" xfId="230" xr:uid="{00000000-0005-0000-0000-000021070000}"/>
    <cellStyle name="Měna 2 2 2" xfId="2117" xr:uid="{00000000-0005-0000-0000-000022070000}"/>
    <cellStyle name="Měna 2 2 2 2" xfId="2705" xr:uid="{00000000-0005-0000-0000-000023070000}"/>
    <cellStyle name="Měna 2 2 2 2 2" xfId="3151" xr:uid="{00000000-0005-0000-0000-000024070000}"/>
    <cellStyle name="Měna 2 2 2 2 3" xfId="3799" xr:uid="{00000000-0005-0000-0000-000025070000}"/>
    <cellStyle name="Měna 2 2 2 3" xfId="2971" xr:uid="{00000000-0005-0000-0000-000026070000}"/>
    <cellStyle name="Měna 2 2 2 4" xfId="3523" xr:uid="{00000000-0005-0000-0000-000027070000}"/>
    <cellStyle name="Měna 2 2 3" xfId="2603" xr:uid="{00000000-0005-0000-0000-000028070000}"/>
    <cellStyle name="Měna 2 2 3 2" xfId="3105" xr:uid="{00000000-0005-0000-0000-000029070000}"/>
    <cellStyle name="Měna 2 2 3 3" xfId="3715" xr:uid="{00000000-0005-0000-0000-00002A070000}"/>
    <cellStyle name="Měna 2 2 4" xfId="2858" xr:uid="{00000000-0005-0000-0000-00002B070000}"/>
    <cellStyle name="Měna 2 2 4 2" xfId="4058" xr:uid="{00000000-0005-0000-0000-00002C070000}"/>
    <cellStyle name="Měna 2 2 5" xfId="3384" xr:uid="{00000000-0005-0000-0000-00002D070000}"/>
    <cellStyle name="Měna 2 3" xfId="2116" xr:uid="{00000000-0005-0000-0000-00002E070000}"/>
    <cellStyle name="Měna 2 3 2" xfId="2704" xr:uid="{00000000-0005-0000-0000-00002F070000}"/>
    <cellStyle name="Měna 2 3 2 2" xfId="3150" xr:uid="{00000000-0005-0000-0000-000030070000}"/>
    <cellStyle name="Měna 2 3 2 3" xfId="3798" xr:uid="{00000000-0005-0000-0000-000031070000}"/>
    <cellStyle name="Měna 2 3 3" xfId="2970" xr:uid="{00000000-0005-0000-0000-000032070000}"/>
    <cellStyle name="Měna 2 3 3 2" xfId="4057" xr:uid="{00000000-0005-0000-0000-000033070000}"/>
    <cellStyle name="Měna 2 3 4" xfId="3522" xr:uid="{00000000-0005-0000-0000-000034070000}"/>
    <cellStyle name="Měna 2 4" xfId="2540" xr:uid="{00000000-0005-0000-0000-000035070000}"/>
    <cellStyle name="Měna 2 4 2" xfId="3057" xr:uid="{00000000-0005-0000-0000-000036070000}"/>
    <cellStyle name="Měna 2 4 3" xfId="3668" xr:uid="{00000000-0005-0000-0000-000037070000}"/>
    <cellStyle name="Měna 2 5" xfId="2611" xr:uid="{00000000-0005-0000-0000-000038070000}"/>
    <cellStyle name="Měna 2 5 2" xfId="3113" xr:uid="{00000000-0005-0000-0000-000039070000}"/>
    <cellStyle name="Měna 2 5 3" xfId="3723" xr:uid="{00000000-0005-0000-0000-00003A070000}"/>
    <cellStyle name="Měna 2 6" xfId="2848" xr:uid="{00000000-0005-0000-0000-00003B070000}"/>
    <cellStyle name="Měna 2 6 2" xfId="3919" xr:uid="{00000000-0005-0000-0000-00003C070000}"/>
    <cellStyle name="Měna 2 7" xfId="3250" xr:uid="{00000000-0005-0000-0000-00003D070000}"/>
    <cellStyle name="Měna 3" xfId="2118" xr:uid="{00000000-0005-0000-0000-00003E070000}"/>
    <cellStyle name="Měna 3 2" xfId="51" xr:uid="{00000000-0005-0000-0000-00003F070000}"/>
    <cellStyle name="Měna 3 2 2" xfId="2506" xr:uid="{00000000-0005-0000-0000-000040070000}"/>
    <cellStyle name="Měna 3 2 2 2" xfId="2813" xr:uid="{00000000-0005-0000-0000-000041070000}"/>
    <cellStyle name="Měna 3 2 2 2 2" xfId="3191" xr:uid="{00000000-0005-0000-0000-000042070000}"/>
    <cellStyle name="Měna 3 2 2 2 3" xfId="3896" xr:uid="{00000000-0005-0000-0000-000043070000}"/>
    <cellStyle name="Měna 3 2 2 3" xfId="3035" xr:uid="{00000000-0005-0000-0000-000044070000}"/>
    <cellStyle name="Měna 3 2 2 4" xfId="3643" xr:uid="{00000000-0005-0000-0000-000045070000}"/>
    <cellStyle name="Měna 3 2 3" xfId="2651" xr:uid="{00000000-0005-0000-0000-000046070000}"/>
    <cellStyle name="Měna 3 2 3 2" xfId="3117" xr:uid="{00000000-0005-0000-0000-000047070000}"/>
    <cellStyle name="Měna 3 2 3 3" xfId="3759" xr:uid="{00000000-0005-0000-0000-000048070000}"/>
    <cellStyle name="Měna 3 2 4" xfId="70" xr:uid="{00000000-0005-0000-0000-000049070000}"/>
    <cellStyle name="Měna 3 2 4 2" xfId="3453" xr:uid="{00000000-0005-0000-0000-00004A070000}"/>
    <cellStyle name="Měna 3 2 5" xfId="2838" xr:uid="{00000000-0005-0000-0000-00004B070000}"/>
    <cellStyle name="Měna 3 2 6" xfId="3220" xr:uid="{00000000-0005-0000-0000-00004C070000}"/>
    <cellStyle name="Měna 3 2 7" xfId="3246" xr:uid="{00000000-0005-0000-0000-00004D070000}"/>
    <cellStyle name="Měna 3 3" xfId="2706" xr:uid="{00000000-0005-0000-0000-00004E070000}"/>
    <cellStyle name="Měna 3 3 2" xfId="3152" xr:uid="{00000000-0005-0000-0000-00004F070000}"/>
    <cellStyle name="Měna 3 3 3" xfId="3800" xr:uid="{00000000-0005-0000-0000-000050070000}"/>
    <cellStyle name="Měna 3 4" xfId="2972" xr:uid="{00000000-0005-0000-0000-000051070000}"/>
    <cellStyle name="Měna 3 4 2" xfId="4059" xr:uid="{00000000-0005-0000-0000-000052070000}"/>
    <cellStyle name="Měna 3 5" xfId="3524" xr:uid="{00000000-0005-0000-0000-000053070000}"/>
    <cellStyle name="Měna 4" xfId="2119" xr:uid="{00000000-0005-0000-0000-000054070000}"/>
    <cellStyle name="Měna 4 2" xfId="2707" xr:uid="{00000000-0005-0000-0000-000055070000}"/>
    <cellStyle name="Měna 4 2 2" xfId="3153" xr:uid="{00000000-0005-0000-0000-000056070000}"/>
    <cellStyle name="Měna 4 2 3" xfId="3801" xr:uid="{00000000-0005-0000-0000-000057070000}"/>
    <cellStyle name="Měna 4 3" xfId="2973" xr:uid="{00000000-0005-0000-0000-000058070000}"/>
    <cellStyle name="Měna 4 3 2" xfId="4060" xr:uid="{00000000-0005-0000-0000-000059070000}"/>
    <cellStyle name="Měna 4 4" xfId="3525" xr:uid="{00000000-0005-0000-0000-00005A070000}"/>
    <cellStyle name="Měna 5" xfId="49" xr:uid="{00000000-0005-0000-0000-00005B070000}"/>
    <cellStyle name="Měna 5 2" xfId="1662" xr:uid="{00000000-0005-0000-0000-00005C070000}"/>
    <cellStyle name="Měna 5 2 2" xfId="2693" xr:uid="{00000000-0005-0000-0000-00005D070000}"/>
    <cellStyle name="Měna 5 2 2 2" xfId="3145" xr:uid="{00000000-0005-0000-0000-00005E070000}"/>
    <cellStyle name="Měna 5 2 2 3" xfId="3790" xr:uid="{00000000-0005-0000-0000-00005F070000}"/>
    <cellStyle name="Měna 5 2 3" xfId="2956" xr:uid="{00000000-0005-0000-0000-000060070000}"/>
    <cellStyle name="Měna 5 2 4" xfId="3497" xr:uid="{00000000-0005-0000-0000-000061070000}"/>
    <cellStyle name="Měna 5 3" xfId="2513" xr:uid="{00000000-0005-0000-0000-000062070000}"/>
    <cellStyle name="Měna 5 3 2" xfId="2819" xr:uid="{00000000-0005-0000-0000-000063070000}"/>
    <cellStyle name="Měna 5 3 2 2" xfId="3197" xr:uid="{00000000-0005-0000-0000-000064070000}"/>
    <cellStyle name="Měna 5 3 2 3" xfId="3902" xr:uid="{00000000-0005-0000-0000-000065070000}"/>
    <cellStyle name="Měna 5 3 3" xfId="3041" xr:uid="{00000000-0005-0000-0000-000066070000}"/>
    <cellStyle name="Měna 5 3 4" xfId="3649" xr:uid="{00000000-0005-0000-0000-000067070000}"/>
    <cellStyle name="Měna 5 4" xfId="2652" xr:uid="{00000000-0005-0000-0000-000068070000}"/>
    <cellStyle name="Měna 5 4 2" xfId="3118" xr:uid="{00000000-0005-0000-0000-000069070000}"/>
    <cellStyle name="Měna 5 4 3" xfId="3760" xr:uid="{00000000-0005-0000-0000-00006A070000}"/>
    <cellStyle name="Měna 5 5" xfId="69" xr:uid="{00000000-0005-0000-0000-00006B070000}"/>
    <cellStyle name="Měna 5 5 2" xfId="3455" xr:uid="{00000000-0005-0000-0000-00006C070000}"/>
    <cellStyle name="Měna 5 6" xfId="2837" xr:uid="{00000000-0005-0000-0000-00006D070000}"/>
    <cellStyle name="Měna 5 6 2" xfId="4045" xr:uid="{00000000-0005-0000-0000-00006E070000}"/>
    <cellStyle name="Měna 5 7" xfId="3219" xr:uid="{00000000-0005-0000-0000-00006F070000}"/>
    <cellStyle name="Měna 5 8" xfId="3245" xr:uid="{00000000-0005-0000-0000-000070070000}"/>
    <cellStyle name="Měna 6" xfId="1660" xr:uid="{00000000-0005-0000-0000-000071070000}"/>
    <cellStyle name="Měna 6 2" xfId="2691" xr:uid="{00000000-0005-0000-0000-000072070000}"/>
    <cellStyle name="Měna 6 2 2" xfId="3143" xr:uid="{00000000-0005-0000-0000-000073070000}"/>
    <cellStyle name="Měna 6 2 3" xfId="3788" xr:uid="{00000000-0005-0000-0000-000074070000}"/>
    <cellStyle name="Měna 6 3" xfId="2954" xr:uid="{00000000-0005-0000-0000-000075070000}"/>
    <cellStyle name="Měna 6 4" xfId="3495" xr:uid="{00000000-0005-0000-0000-000076070000}"/>
    <cellStyle name="Měna 7" xfId="2530" xr:uid="{00000000-0005-0000-0000-000077070000}"/>
    <cellStyle name="Měna 7 2" xfId="2823" xr:uid="{00000000-0005-0000-0000-000078070000}"/>
    <cellStyle name="Měna 7 2 2" xfId="3201" xr:uid="{00000000-0005-0000-0000-000079070000}"/>
    <cellStyle name="Měna 7 2 3" xfId="3906" xr:uid="{00000000-0005-0000-0000-00007A070000}"/>
    <cellStyle name="Měna 7 3" xfId="3048" xr:uid="{00000000-0005-0000-0000-00007B070000}"/>
    <cellStyle name="Měna 7 4" xfId="3659" xr:uid="{00000000-0005-0000-0000-00007C070000}"/>
    <cellStyle name="Měna 8" xfId="2680" xr:uid="{00000000-0005-0000-0000-00007D070000}"/>
    <cellStyle name="Měna 8 2" xfId="3137" xr:uid="{00000000-0005-0000-0000-00007E070000}"/>
    <cellStyle name="Měna 8 3" xfId="3778" xr:uid="{00000000-0005-0000-0000-00007F070000}"/>
    <cellStyle name="Měna 9" xfId="4043" xr:uid="{00000000-0005-0000-0000-000080070000}"/>
    <cellStyle name="měny 2" xfId="955" xr:uid="{00000000-0005-0000-0000-000081070000}"/>
    <cellStyle name="měny 2 10" xfId="3310" xr:uid="{00000000-0005-0000-0000-000082070000}"/>
    <cellStyle name="měny 2 2" xfId="956" xr:uid="{00000000-0005-0000-0000-000083070000}"/>
    <cellStyle name="měny 2 3" xfId="957" xr:uid="{00000000-0005-0000-0000-000084070000}"/>
    <cellStyle name="měny 2 4" xfId="958" xr:uid="{00000000-0005-0000-0000-000085070000}"/>
    <cellStyle name="měny 2 4 2" xfId="2597" xr:uid="{00000000-0005-0000-0000-000086070000}"/>
    <cellStyle name="měny 2 4 2 2" xfId="3100" xr:uid="{00000000-0005-0000-0000-000087070000}"/>
    <cellStyle name="měny 2 4 2 3" xfId="3710" xr:uid="{00000000-0005-0000-0000-000088070000}"/>
    <cellStyle name="měny 2 4 3" xfId="2911" xr:uid="{00000000-0005-0000-0000-000089070000}"/>
    <cellStyle name="měny 2 4 3 2" xfId="4031" xr:uid="{00000000-0005-0000-0000-00008A070000}"/>
    <cellStyle name="měny 2 4 4" xfId="3311" xr:uid="{00000000-0005-0000-0000-00008B070000}"/>
    <cellStyle name="měny 2 5" xfId="959" xr:uid="{00000000-0005-0000-0000-00008C070000}"/>
    <cellStyle name="měny 2 5 2" xfId="2598" xr:uid="{00000000-0005-0000-0000-00008D070000}"/>
    <cellStyle name="měny 2 5 2 2" xfId="3101" xr:uid="{00000000-0005-0000-0000-00008E070000}"/>
    <cellStyle name="měny 2 5 2 3" xfId="3711" xr:uid="{00000000-0005-0000-0000-00008F070000}"/>
    <cellStyle name="měny 2 5 3" xfId="2912" xr:uid="{00000000-0005-0000-0000-000090070000}"/>
    <cellStyle name="měny 2 5 3 2" xfId="4032" xr:uid="{00000000-0005-0000-0000-000091070000}"/>
    <cellStyle name="měny 2 5 4" xfId="3312" xr:uid="{00000000-0005-0000-0000-000092070000}"/>
    <cellStyle name="měny 2 6" xfId="960" xr:uid="{00000000-0005-0000-0000-000093070000}"/>
    <cellStyle name="měny 2 6 2" xfId="2599" xr:uid="{00000000-0005-0000-0000-000094070000}"/>
    <cellStyle name="měny 2 6 2 2" xfId="3102" xr:uid="{00000000-0005-0000-0000-000095070000}"/>
    <cellStyle name="měny 2 6 2 3" xfId="3712" xr:uid="{00000000-0005-0000-0000-000096070000}"/>
    <cellStyle name="měny 2 6 3" xfId="2913" xr:uid="{00000000-0005-0000-0000-000097070000}"/>
    <cellStyle name="měny 2 6 3 2" xfId="4033" xr:uid="{00000000-0005-0000-0000-000098070000}"/>
    <cellStyle name="měny 2 6 4" xfId="3313" xr:uid="{00000000-0005-0000-0000-000099070000}"/>
    <cellStyle name="měny 2 7" xfId="2120" xr:uid="{00000000-0005-0000-0000-00009A070000}"/>
    <cellStyle name="měny 2 8" xfId="2596" xr:uid="{00000000-0005-0000-0000-00009B070000}"/>
    <cellStyle name="měny 2 8 2" xfId="3099" xr:uid="{00000000-0005-0000-0000-00009C070000}"/>
    <cellStyle name="měny 2 8 3" xfId="3709" xr:uid="{00000000-0005-0000-0000-00009D070000}"/>
    <cellStyle name="měny 2 9" xfId="2910" xr:uid="{00000000-0005-0000-0000-00009E070000}"/>
    <cellStyle name="měny 2 9 2" xfId="4030" xr:uid="{00000000-0005-0000-0000-00009F070000}"/>
    <cellStyle name="měny 3" xfId="961" xr:uid="{00000000-0005-0000-0000-0000A0070000}"/>
    <cellStyle name="Milliers [0]_!!!GO" xfId="2121" xr:uid="{00000000-0005-0000-0000-0000A1070000}"/>
    <cellStyle name="Milliers_!!!GO" xfId="2122" xr:uid="{00000000-0005-0000-0000-0000A2070000}"/>
    <cellStyle name="MJPolozky" xfId="124" xr:uid="{00000000-0005-0000-0000-0000A3070000}"/>
    <cellStyle name="MnozstviPolozky" xfId="125" xr:uid="{00000000-0005-0000-0000-0000A4070000}"/>
    <cellStyle name="množství" xfId="962" xr:uid="{00000000-0005-0000-0000-0000A5070000}"/>
    <cellStyle name="Monétaire [0]_!!!GO" xfId="2123" xr:uid="{00000000-0005-0000-0000-0000A6070000}"/>
    <cellStyle name="Monétaire_!!!GO" xfId="2124" xr:uid="{00000000-0005-0000-0000-0000A7070000}"/>
    <cellStyle name="Month" xfId="126" xr:uid="{00000000-0005-0000-0000-0000A8070000}"/>
    <cellStyle name="Month 2" xfId="964" xr:uid="{00000000-0005-0000-0000-0000A9070000}"/>
    <cellStyle name="Month 3" xfId="965" xr:uid="{00000000-0005-0000-0000-0000AA070000}"/>
    <cellStyle name="Month 4" xfId="966" xr:uid="{00000000-0005-0000-0000-0000AB070000}"/>
    <cellStyle name="Month 5" xfId="967" xr:uid="{00000000-0005-0000-0000-0000AC070000}"/>
    <cellStyle name="Month 6" xfId="968" xr:uid="{00000000-0005-0000-0000-0000AD070000}"/>
    <cellStyle name="Month 7" xfId="963" xr:uid="{00000000-0005-0000-0000-0000AE070000}"/>
    <cellStyle name="Month 7 2" xfId="2125" xr:uid="{00000000-0005-0000-0000-0000AF070000}"/>
    <cellStyle name="Month 8" xfId="3432" xr:uid="{00000000-0005-0000-0000-0000B0070000}"/>
    <cellStyle name="muj" xfId="127" xr:uid="{00000000-0005-0000-0000-0000B1070000}"/>
    <cellStyle name="nadpis" xfId="969" xr:uid="{00000000-0005-0000-0000-0000B2070000}"/>
    <cellStyle name="Nadpis 1 2" xfId="128" xr:uid="{00000000-0005-0000-0000-0000B3070000}"/>
    <cellStyle name="Nadpis 1 2 2" xfId="971" xr:uid="{00000000-0005-0000-0000-0000B4070000}"/>
    <cellStyle name="Nadpis 1 2 2 2" xfId="2127" xr:uid="{00000000-0005-0000-0000-0000B5070000}"/>
    <cellStyle name="Nadpis 1 2 3" xfId="972" xr:uid="{00000000-0005-0000-0000-0000B6070000}"/>
    <cellStyle name="Nadpis 1 2 4" xfId="973" xr:uid="{00000000-0005-0000-0000-0000B7070000}"/>
    <cellStyle name="Nadpis 1 2 4 2" xfId="974" xr:uid="{00000000-0005-0000-0000-0000B8070000}"/>
    <cellStyle name="Nadpis 1 2 5" xfId="975" xr:uid="{00000000-0005-0000-0000-0000B9070000}"/>
    <cellStyle name="Nadpis 1 2 5 2" xfId="976" xr:uid="{00000000-0005-0000-0000-0000BA070000}"/>
    <cellStyle name="Nadpis 1 2 6" xfId="977" xr:uid="{00000000-0005-0000-0000-0000BB070000}"/>
    <cellStyle name="Nadpis 1 2 6 2" xfId="978" xr:uid="{00000000-0005-0000-0000-0000BC070000}"/>
    <cellStyle name="Nadpis 1 2 7" xfId="970" xr:uid="{00000000-0005-0000-0000-0000BD070000}"/>
    <cellStyle name="Nadpis 1 2 7 2" xfId="1679" xr:uid="{00000000-0005-0000-0000-0000BE070000}"/>
    <cellStyle name="Nadpis 1 2 8" xfId="3431" xr:uid="{00000000-0005-0000-0000-0000BF070000}"/>
    <cellStyle name="Nadpis 1 3" xfId="979" xr:uid="{00000000-0005-0000-0000-0000C0070000}"/>
    <cellStyle name="Nadpis 1 3 2" xfId="980" xr:uid="{00000000-0005-0000-0000-0000C1070000}"/>
    <cellStyle name="Nadpis 1 3 3" xfId="2128" xr:uid="{00000000-0005-0000-0000-0000C2070000}"/>
    <cellStyle name="Nadpis 1 4" xfId="981" xr:uid="{00000000-0005-0000-0000-0000C3070000}"/>
    <cellStyle name="Nadpis 1 4 2" xfId="982" xr:uid="{00000000-0005-0000-0000-0000C4070000}"/>
    <cellStyle name="Nadpis 1 4 3" xfId="2129" xr:uid="{00000000-0005-0000-0000-0000C5070000}"/>
    <cellStyle name="Nadpis 1 5" xfId="2130" xr:uid="{00000000-0005-0000-0000-0000C6070000}"/>
    <cellStyle name="Nadpis 2 2" xfId="129" xr:uid="{00000000-0005-0000-0000-0000C7070000}"/>
    <cellStyle name="Nadpis 2 2 2" xfId="984" xr:uid="{00000000-0005-0000-0000-0000C8070000}"/>
    <cellStyle name="Nadpis 2 2 2 2" xfId="2131" xr:uid="{00000000-0005-0000-0000-0000C9070000}"/>
    <cellStyle name="Nadpis 2 2 3" xfId="985" xr:uid="{00000000-0005-0000-0000-0000CA070000}"/>
    <cellStyle name="Nadpis 2 2 4" xfId="986" xr:uid="{00000000-0005-0000-0000-0000CB070000}"/>
    <cellStyle name="Nadpis 2 2 4 2" xfId="987" xr:uid="{00000000-0005-0000-0000-0000CC070000}"/>
    <cellStyle name="Nadpis 2 2 5" xfId="988" xr:uid="{00000000-0005-0000-0000-0000CD070000}"/>
    <cellStyle name="Nadpis 2 2 5 2" xfId="989" xr:uid="{00000000-0005-0000-0000-0000CE070000}"/>
    <cellStyle name="Nadpis 2 2 6" xfId="990" xr:uid="{00000000-0005-0000-0000-0000CF070000}"/>
    <cellStyle name="Nadpis 2 2 6 2" xfId="991" xr:uid="{00000000-0005-0000-0000-0000D0070000}"/>
    <cellStyle name="Nadpis 2 2 7" xfId="983" xr:uid="{00000000-0005-0000-0000-0000D1070000}"/>
    <cellStyle name="Nadpis 2 2 7 2" xfId="1680" xr:uid="{00000000-0005-0000-0000-0000D2070000}"/>
    <cellStyle name="Nadpis 2 2 8" xfId="3430" xr:uid="{00000000-0005-0000-0000-0000D3070000}"/>
    <cellStyle name="Nadpis 2 3" xfId="992" xr:uid="{00000000-0005-0000-0000-0000D4070000}"/>
    <cellStyle name="Nadpis 2 3 2" xfId="993" xr:uid="{00000000-0005-0000-0000-0000D5070000}"/>
    <cellStyle name="Nadpis 2 3 3" xfId="2132" xr:uid="{00000000-0005-0000-0000-0000D6070000}"/>
    <cellStyle name="Nadpis 2 4" xfId="994" xr:uid="{00000000-0005-0000-0000-0000D7070000}"/>
    <cellStyle name="Nadpis 2 4 2" xfId="995" xr:uid="{00000000-0005-0000-0000-0000D8070000}"/>
    <cellStyle name="Nadpis 2 4 3" xfId="2133" xr:uid="{00000000-0005-0000-0000-0000D9070000}"/>
    <cellStyle name="Nadpis 3 2" xfId="130" xr:uid="{00000000-0005-0000-0000-0000DA070000}"/>
    <cellStyle name="Nadpis 3 2 2" xfId="997" xr:uid="{00000000-0005-0000-0000-0000DB070000}"/>
    <cellStyle name="Nadpis 3 2 2 2" xfId="2134" xr:uid="{00000000-0005-0000-0000-0000DC070000}"/>
    <cellStyle name="Nadpis 3 2 3" xfId="998" xr:uid="{00000000-0005-0000-0000-0000DD070000}"/>
    <cellStyle name="Nadpis 3 2 4" xfId="999" xr:uid="{00000000-0005-0000-0000-0000DE070000}"/>
    <cellStyle name="Nadpis 3 2 4 2" xfId="1000" xr:uid="{00000000-0005-0000-0000-0000DF070000}"/>
    <cellStyle name="Nadpis 3 2 5" xfId="1001" xr:uid="{00000000-0005-0000-0000-0000E0070000}"/>
    <cellStyle name="Nadpis 3 2 5 2" xfId="1002" xr:uid="{00000000-0005-0000-0000-0000E1070000}"/>
    <cellStyle name="Nadpis 3 2 6" xfId="1003" xr:uid="{00000000-0005-0000-0000-0000E2070000}"/>
    <cellStyle name="Nadpis 3 2 6 2" xfId="1004" xr:uid="{00000000-0005-0000-0000-0000E3070000}"/>
    <cellStyle name="Nadpis 3 2 7" xfId="996" xr:uid="{00000000-0005-0000-0000-0000E4070000}"/>
    <cellStyle name="Nadpis 3 2 7 2" xfId="1681" xr:uid="{00000000-0005-0000-0000-0000E5070000}"/>
    <cellStyle name="Nadpis 3 2 8" xfId="3429" xr:uid="{00000000-0005-0000-0000-0000E6070000}"/>
    <cellStyle name="Nadpis 3 3" xfId="1005" xr:uid="{00000000-0005-0000-0000-0000E7070000}"/>
    <cellStyle name="Nadpis 3 3 2" xfId="1006" xr:uid="{00000000-0005-0000-0000-0000E8070000}"/>
    <cellStyle name="Nadpis 3 3 3" xfId="2135" xr:uid="{00000000-0005-0000-0000-0000E9070000}"/>
    <cellStyle name="Nadpis 3 4" xfId="1007" xr:uid="{00000000-0005-0000-0000-0000EA070000}"/>
    <cellStyle name="Nadpis 3 4 2" xfId="1008" xr:uid="{00000000-0005-0000-0000-0000EB070000}"/>
    <cellStyle name="Nadpis 3 4 3" xfId="2136" xr:uid="{00000000-0005-0000-0000-0000EC070000}"/>
    <cellStyle name="Nadpis 4 2" xfId="131" xr:uid="{00000000-0005-0000-0000-0000ED070000}"/>
    <cellStyle name="Nadpis 4 2 2" xfId="1010" xr:uid="{00000000-0005-0000-0000-0000EE070000}"/>
    <cellStyle name="Nadpis 4 2 2 2" xfId="2137" xr:uid="{00000000-0005-0000-0000-0000EF070000}"/>
    <cellStyle name="Nadpis 4 2 3" xfId="1011" xr:uid="{00000000-0005-0000-0000-0000F0070000}"/>
    <cellStyle name="Nadpis 4 2 4" xfId="1012" xr:uid="{00000000-0005-0000-0000-0000F1070000}"/>
    <cellStyle name="Nadpis 4 2 4 2" xfId="1013" xr:uid="{00000000-0005-0000-0000-0000F2070000}"/>
    <cellStyle name="Nadpis 4 2 5" xfId="1014" xr:uid="{00000000-0005-0000-0000-0000F3070000}"/>
    <cellStyle name="Nadpis 4 2 5 2" xfId="1015" xr:uid="{00000000-0005-0000-0000-0000F4070000}"/>
    <cellStyle name="Nadpis 4 2 6" xfId="1016" xr:uid="{00000000-0005-0000-0000-0000F5070000}"/>
    <cellStyle name="Nadpis 4 2 6 2" xfId="1017" xr:uid="{00000000-0005-0000-0000-0000F6070000}"/>
    <cellStyle name="Nadpis 4 2 7" xfId="1009" xr:uid="{00000000-0005-0000-0000-0000F7070000}"/>
    <cellStyle name="Nadpis 4 2 7 2" xfId="1682" xr:uid="{00000000-0005-0000-0000-0000F8070000}"/>
    <cellStyle name="Nadpis 4 2 8" xfId="3428" xr:uid="{00000000-0005-0000-0000-0000F9070000}"/>
    <cellStyle name="Nadpis 4 3" xfId="1018" xr:uid="{00000000-0005-0000-0000-0000FA070000}"/>
    <cellStyle name="Nadpis 4 3 2" xfId="1019" xr:uid="{00000000-0005-0000-0000-0000FB070000}"/>
    <cellStyle name="Nadpis 4 3 3" xfId="2138" xr:uid="{00000000-0005-0000-0000-0000FC070000}"/>
    <cellStyle name="Nadpis 4 4" xfId="1020" xr:uid="{00000000-0005-0000-0000-0000FD070000}"/>
    <cellStyle name="Nadpis 4 4 2" xfId="1021" xr:uid="{00000000-0005-0000-0000-0000FE070000}"/>
    <cellStyle name="Nadpis 4 4 3" xfId="2139" xr:uid="{00000000-0005-0000-0000-0000FF070000}"/>
    <cellStyle name="NADPIS 5" xfId="2126" xr:uid="{00000000-0005-0000-0000-000000080000}"/>
    <cellStyle name="NADPIS 6" xfId="2459" xr:uid="{00000000-0005-0000-0000-000001080000}"/>
    <cellStyle name="NADPIS 7" xfId="2451" xr:uid="{00000000-0005-0000-0000-000002080000}"/>
    <cellStyle name="NADPIS 8" xfId="2460" xr:uid="{00000000-0005-0000-0000-000003080000}"/>
    <cellStyle name="Nadpis listu" xfId="2140" xr:uid="{00000000-0005-0000-0000-000004080000}"/>
    <cellStyle name="nadpis-12" xfId="1022" xr:uid="{00000000-0005-0000-0000-000005080000}"/>
    <cellStyle name="Nadpis3" xfId="2141" xr:uid="{00000000-0005-0000-0000-000006080000}"/>
    <cellStyle name="Nadpis3 2" xfId="2450" xr:uid="{00000000-0005-0000-0000-000007080000}"/>
    <cellStyle name="Nadpis4" xfId="2142" xr:uid="{00000000-0005-0000-0000-000008080000}"/>
    <cellStyle name="Nadpis4 2" xfId="2449" xr:uid="{00000000-0005-0000-0000-000009080000}"/>
    <cellStyle name="nadpis5" xfId="2143" xr:uid="{00000000-0005-0000-0000-00000A080000}"/>
    <cellStyle name="nadpis5 2" xfId="2448" xr:uid="{00000000-0005-0000-0000-00000B080000}"/>
    <cellStyle name="nadpis-podtr." xfId="1023" xr:uid="{00000000-0005-0000-0000-00000C080000}"/>
    <cellStyle name="nadpis-podtr-12" xfId="1024" xr:uid="{00000000-0005-0000-0000-00000D080000}"/>
    <cellStyle name="nadpis-podtr-šik" xfId="1025" xr:uid="{00000000-0005-0000-0000-00000E080000}"/>
    <cellStyle name="NAROW" xfId="22" xr:uid="{00000000-0005-0000-0000-00000F080000}"/>
    <cellStyle name="NAROW 2" xfId="1026" xr:uid="{00000000-0005-0000-0000-000010080000}"/>
    <cellStyle name="NAROW 2 2" xfId="2917" xr:uid="{00000000-0005-0000-0000-000011080000}"/>
    <cellStyle name="NAROW 3" xfId="2826" xr:uid="{00000000-0005-0000-0000-000012080000}"/>
    <cellStyle name="Název 2" xfId="132" xr:uid="{00000000-0005-0000-0000-000013080000}"/>
    <cellStyle name="Název 2 2" xfId="1028" xr:uid="{00000000-0005-0000-0000-000014080000}"/>
    <cellStyle name="Název 2 2 2" xfId="2144" xr:uid="{00000000-0005-0000-0000-000015080000}"/>
    <cellStyle name="Název 2 3" xfId="1029" xr:uid="{00000000-0005-0000-0000-000016080000}"/>
    <cellStyle name="Název 2 4" xfId="1030" xr:uid="{00000000-0005-0000-0000-000017080000}"/>
    <cellStyle name="Název 2 4 2" xfId="1031" xr:uid="{00000000-0005-0000-0000-000018080000}"/>
    <cellStyle name="Název 2 5" xfId="1032" xr:uid="{00000000-0005-0000-0000-000019080000}"/>
    <cellStyle name="Název 2 5 2" xfId="1033" xr:uid="{00000000-0005-0000-0000-00001A080000}"/>
    <cellStyle name="Název 2 6" xfId="1034" xr:uid="{00000000-0005-0000-0000-00001B080000}"/>
    <cellStyle name="Název 2 6 2" xfId="1035" xr:uid="{00000000-0005-0000-0000-00001C080000}"/>
    <cellStyle name="Název 2 7" xfId="1027" xr:uid="{00000000-0005-0000-0000-00001D080000}"/>
    <cellStyle name="Název 2 7 2" xfId="1683" xr:uid="{00000000-0005-0000-0000-00001E080000}"/>
    <cellStyle name="Název 2 8" xfId="3427" xr:uid="{00000000-0005-0000-0000-00001F080000}"/>
    <cellStyle name="Název 3" xfId="1036" xr:uid="{00000000-0005-0000-0000-000020080000}"/>
    <cellStyle name="Název 3 2" xfId="1037" xr:uid="{00000000-0005-0000-0000-000021080000}"/>
    <cellStyle name="Název 3 3" xfId="2145" xr:uid="{00000000-0005-0000-0000-000022080000}"/>
    <cellStyle name="Název 4" xfId="1038" xr:uid="{00000000-0005-0000-0000-000023080000}"/>
    <cellStyle name="Název 4 2" xfId="1039" xr:uid="{00000000-0005-0000-0000-000024080000}"/>
    <cellStyle name="Název 4 3" xfId="2146" xr:uid="{00000000-0005-0000-0000-000025080000}"/>
    <cellStyle name="Název 5" xfId="2147" xr:uid="{00000000-0005-0000-0000-000026080000}"/>
    <cellStyle name="nazev_skup" xfId="2148" xr:uid="{00000000-0005-0000-0000-000027080000}"/>
    <cellStyle name="NazevOddilu" xfId="133" xr:uid="{00000000-0005-0000-0000-000028080000}"/>
    <cellStyle name="NazevPolozky" xfId="134" xr:uid="{00000000-0005-0000-0000-000029080000}"/>
    <cellStyle name="NazevSouctuOddilu" xfId="135" xr:uid="{00000000-0005-0000-0000-00002A080000}"/>
    <cellStyle name="Neutrálna" xfId="2149" xr:uid="{00000000-0005-0000-0000-00002B080000}"/>
    <cellStyle name="Neutrálna 2" xfId="2150" xr:uid="{00000000-0005-0000-0000-00002C080000}"/>
    <cellStyle name="Neutrální 2" xfId="136" xr:uid="{00000000-0005-0000-0000-00002D080000}"/>
    <cellStyle name="Neutrální 2 2" xfId="1041" xr:uid="{00000000-0005-0000-0000-00002E080000}"/>
    <cellStyle name="Neutrální 2 2 2" xfId="2151" xr:uid="{00000000-0005-0000-0000-00002F080000}"/>
    <cellStyle name="Neutrální 2 3" xfId="1042" xr:uid="{00000000-0005-0000-0000-000030080000}"/>
    <cellStyle name="Neutrální 2 3 2" xfId="2152" xr:uid="{00000000-0005-0000-0000-000031080000}"/>
    <cellStyle name="Neutrální 2 4" xfId="1043" xr:uid="{00000000-0005-0000-0000-000032080000}"/>
    <cellStyle name="Neutrální 2 4 2" xfId="1044" xr:uid="{00000000-0005-0000-0000-000033080000}"/>
    <cellStyle name="Neutrální 2 4 3" xfId="2153" xr:uid="{00000000-0005-0000-0000-000034080000}"/>
    <cellStyle name="Neutrální 2 5" xfId="1045" xr:uid="{00000000-0005-0000-0000-000035080000}"/>
    <cellStyle name="Neutrální 2 5 2" xfId="1046" xr:uid="{00000000-0005-0000-0000-000036080000}"/>
    <cellStyle name="Neutrální 2 6" xfId="1047" xr:uid="{00000000-0005-0000-0000-000037080000}"/>
    <cellStyle name="Neutrální 2 6 2" xfId="1048" xr:uid="{00000000-0005-0000-0000-000038080000}"/>
    <cellStyle name="Neutrální 2 7" xfId="1040" xr:uid="{00000000-0005-0000-0000-000039080000}"/>
    <cellStyle name="Neutrální 2 7 2" xfId="1684" xr:uid="{00000000-0005-0000-0000-00003A080000}"/>
    <cellStyle name="Neutrální 2 8" xfId="3426" xr:uid="{00000000-0005-0000-0000-00003B080000}"/>
    <cellStyle name="Neutrální 3" xfId="1049" xr:uid="{00000000-0005-0000-0000-00003C080000}"/>
    <cellStyle name="Neutrální 3 2" xfId="1050" xr:uid="{00000000-0005-0000-0000-00003D080000}"/>
    <cellStyle name="Neutrální 3 2 2" xfId="2155" xr:uid="{00000000-0005-0000-0000-00003E080000}"/>
    <cellStyle name="Neutrální 3 3" xfId="2154" xr:uid="{00000000-0005-0000-0000-00003F080000}"/>
    <cellStyle name="Neutrální 4" xfId="1051" xr:uid="{00000000-0005-0000-0000-000040080000}"/>
    <cellStyle name="Neutrální 4 2" xfId="1052" xr:uid="{00000000-0005-0000-0000-000041080000}"/>
    <cellStyle name="Neutrální 4 3" xfId="2156" xr:uid="{00000000-0005-0000-0000-000042080000}"/>
    <cellStyle name="Neutrální 5" xfId="2157" xr:uid="{00000000-0005-0000-0000-000043080000}"/>
    <cellStyle name="no dec" xfId="2158" xr:uid="{00000000-0005-0000-0000-000044080000}"/>
    <cellStyle name="normal" xfId="1053" xr:uid="{00000000-0005-0000-0000-000045080000}"/>
    <cellStyle name="Normal - Style1" xfId="2159" xr:uid="{00000000-0005-0000-0000-000046080000}"/>
    <cellStyle name="Normal 11" xfId="137" xr:uid="{00000000-0005-0000-0000-000047080000}"/>
    <cellStyle name="Normal 11 2" xfId="1055" xr:uid="{00000000-0005-0000-0000-000048080000}"/>
    <cellStyle name="Normal 11 2 2" xfId="2673" xr:uid="{00000000-0005-0000-0000-000049080000}"/>
    <cellStyle name="Normal 11 2 3" xfId="3464" xr:uid="{00000000-0005-0000-0000-00004A080000}"/>
    <cellStyle name="Normal 11 3" xfId="1056" xr:uid="{00000000-0005-0000-0000-00004B080000}"/>
    <cellStyle name="Normal 11 3 2" xfId="2674" xr:uid="{00000000-0005-0000-0000-00004C080000}"/>
    <cellStyle name="Normal 11 3 3" xfId="3380" xr:uid="{00000000-0005-0000-0000-00004D080000}"/>
    <cellStyle name="Normal 11 4" xfId="1057" xr:uid="{00000000-0005-0000-0000-00004E080000}"/>
    <cellStyle name="Normal 11 4 2" xfId="2675" xr:uid="{00000000-0005-0000-0000-00004F080000}"/>
    <cellStyle name="Normal 11 4 3" xfId="3379" xr:uid="{00000000-0005-0000-0000-000050080000}"/>
    <cellStyle name="Normal 11 5" xfId="1054" xr:uid="{00000000-0005-0000-0000-000051080000}"/>
    <cellStyle name="Normal 11 5 2" xfId="2160" xr:uid="{00000000-0005-0000-0000-000052080000}"/>
    <cellStyle name="Normal 11 6" xfId="3425" xr:uid="{00000000-0005-0000-0000-000053080000}"/>
    <cellStyle name="Normal 2" xfId="30" xr:uid="{00000000-0005-0000-0000-000054080000}"/>
    <cellStyle name="Normal 2 2" xfId="31" xr:uid="{00000000-0005-0000-0000-000055080000}"/>
    <cellStyle name="Normal 2 2 2" xfId="216" xr:uid="{00000000-0005-0000-0000-000056080000}"/>
    <cellStyle name="Normal 2 2 3" xfId="58" xr:uid="{00000000-0005-0000-0000-000057080000}"/>
    <cellStyle name="Normal 2 3" xfId="189" xr:uid="{00000000-0005-0000-0000-000058080000}"/>
    <cellStyle name="Normal 2 4" xfId="3240" xr:uid="{00000000-0005-0000-0000-000059080000}"/>
    <cellStyle name="Normal 3" xfId="32" xr:uid="{00000000-0005-0000-0000-00005A080000}"/>
    <cellStyle name="Normal 3 2" xfId="33" xr:uid="{00000000-0005-0000-0000-00005B080000}"/>
    <cellStyle name="Normal 3 2 2" xfId="214" xr:uid="{00000000-0005-0000-0000-00005C080000}"/>
    <cellStyle name="Normal 3 2 3" xfId="60" xr:uid="{00000000-0005-0000-0000-00005D080000}"/>
    <cellStyle name="Normal 3 3" xfId="215" xr:uid="{00000000-0005-0000-0000-00005E080000}"/>
    <cellStyle name="Normal 3 4" xfId="59" xr:uid="{00000000-0005-0000-0000-00005F080000}"/>
    <cellStyle name="Normal 4" xfId="34" xr:uid="{00000000-0005-0000-0000-000060080000}"/>
    <cellStyle name="Normal 4 2" xfId="213" xr:uid="{00000000-0005-0000-0000-000061080000}"/>
    <cellStyle name="Normal 4 3" xfId="61" xr:uid="{00000000-0005-0000-0000-000062080000}"/>
    <cellStyle name="Normal 5" xfId="35" xr:uid="{00000000-0005-0000-0000-000063080000}"/>
    <cellStyle name="Normal 6" xfId="36" xr:uid="{00000000-0005-0000-0000-000064080000}"/>
    <cellStyle name="Normal 7" xfId="37" xr:uid="{00000000-0005-0000-0000-000065080000}"/>
    <cellStyle name="Normal_!!!GO" xfId="2161" xr:uid="{00000000-0005-0000-0000-000066080000}"/>
    <cellStyle name="Normální" xfId="0" builtinId="0"/>
    <cellStyle name="Normální 10" xfId="12" xr:uid="{00000000-0005-0000-0000-000068080000}"/>
    <cellStyle name="Normální 10 10" xfId="1659" xr:uid="{00000000-0005-0000-0000-000069080000}"/>
    <cellStyle name="Normální 10 11" xfId="3392" xr:uid="{00000000-0005-0000-0000-00006A080000}"/>
    <cellStyle name="Normální 10 12" xfId="190" xr:uid="{00000000-0005-0000-0000-00006B080000}"/>
    <cellStyle name="normální 10 2" xfId="1058" xr:uid="{00000000-0005-0000-0000-00006C080000}"/>
    <cellStyle name="Normální 10 2 2" xfId="2163" xr:uid="{00000000-0005-0000-0000-00006D080000}"/>
    <cellStyle name="normální 10 3" xfId="1059" xr:uid="{00000000-0005-0000-0000-00006E080000}"/>
    <cellStyle name="Normální 10 4" xfId="1536" xr:uid="{00000000-0005-0000-0000-00006F080000}"/>
    <cellStyle name="Normální 10 4 2" xfId="2162" xr:uid="{00000000-0005-0000-0000-000070080000}"/>
    <cellStyle name="Normální 10 4 2 2" xfId="2708" xr:uid="{00000000-0005-0000-0000-000071080000}"/>
    <cellStyle name="Normální 10 4 2 2 2" xfId="3154" xr:uid="{00000000-0005-0000-0000-000072080000}"/>
    <cellStyle name="Normální 10 4 2 2 3" xfId="3802" xr:uid="{00000000-0005-0000-0000-000073080000}"/>
    <cellStyle name="Normální 10 4 2 3" xfId="2977" xr:uid="{00000000-0005-0000-0000-000074080000}"/>
    <cellStyle name="Normální 10 4 2 4" xfId="3526" xr:uid="{00000000-0005-0000-0000-000075080000}"/>
    <cellStyle name="Normální 10 4 3" xfId="4061" xr:uid="{00000000-0005-0000-0000-000076080000}"/>
    <cellStyle name="Normální 10 5" xfId="1643" xr:uid="{00000000-0005-0000-0000-000077080000}"/>
    <cellStyle name="Normální 10 5 2" xfId="2461" xr:uid="{00000000-0005-0000-0000-000078080000}"/>
    <cellStyle name="Normální 10 5 2 2" xfId="2788" xr:uid="{00000000-0005-0000-0000-000079080000}"/>
    <cellStyle name="Normální 10 5 2 2 2" xfId="3170" xr:uid="{00000000-0005-0000-0000-00007A080000}"/>
    <cellStyle name="Normální 10 5 2 2 3" xfId="3872" xr:uid="{00000000-0005-0000-0000-00007B080000}"/>
    <cellStyle name="Normální 10 5 2 3" xfId="3014" xr:uid="{00000000-0005-0000-0000-00007C080000}"/>
    <cellStyle name="Normální 10 5 2 4" xfId="3617" xr:uid="{00000000-0005-0000-0000-00007D080000}"/>
    <cellStyle name="Normální 10 5 3" xfId="4103" xr:uid="{00000000-0005-0000-0000-00007E080000}"/>
    <cellStyle name="Normální 10 6" xfId="1644" xr:uid="{00000000-0005-0000-0000-00007F080000}"/>
    <cellStyle name="Normální 10 6 2" xfId="2447" xr:uid="{00000000-0005-0000-0000-000080080000}"/>
    <cellStyle name="Normální 10 6 2 2" xfId="2785" xr:uid="{00000000-0005-0000-0000-000081080000}"/>
    <cellStyle name="Normální 10 6 2 2 2" xfId="3168" xr:uid="{00000000-0005-0000-0000-000082080000}"/>
    <cellStyle name="Normální 10 6 2 2 3" xfId="3871" xr:uid="{00000000-0005-0000-0000-000083080000}"/>
    <cellStyle name="Normální 10 6 2 3" xfId="3011" xr:uid="{00000000-0005-0000-0000-000084080000}"/>
    <cellStyle name="Normální 10 6 2 4" xfId="3616" xr:uid="{00000000-0005-0000-0000-000085080000}"/>
    <cellStyle name="Normální 10 6 3" xfId="4102" xr:uid="{00000000-0005-0000-0000-000086080000}"/>
    <cellStyle name="Normální 10 7" xfId="1646" xr:uid="{00000000-0005-0000-0000-000087080000}"/>
    <cellStyle name="Normální 10 7 2" xfId="2463" xr:uid="{00000000-0005-0000-0000-000088080000}"/>
    <cellStyle name="Normální 10 7 2 2" xfId="2789" xr:uid="{00000000-0005-0000-0000-000089080000}"/>
    <cellStyle name="Normální 10 7 2 2 2" xfId="3171" xr:uid="{00000000-0005-0000-0000-00008A080000}"/>
    <cellStyle name="Normální 10 7 2 2 3" xfId="3873" xr:uid="{00000000-0005-0000-0000-00008B080000}"/>
    <cellStyle name="Normální 10 7 2 3" xfId="3015" xr:uid="{00000000-0005-0000-0000-00008C080000}"/>
    <cellStyle name="Normální 10 7 2 4" xfId="3618" xr:uid="{00000000-0005-0000-0000-00008D080000}"/>
    <cellStyle name="Normální 10 7 3" xfId="4104" xr:uid="{00000000-0005-0000-0000-00008E080000}"/>
    <cellStyle name="Normální 10 8" xfId="1647" xr:uid="{00000000-0005-0000-0000-00008F080000}"/>
    <cellStyle name="Normální 10 9" xfId="1648" xr:uid="{00000000-0005-0000-0000-000090080000}"/>
    <cellStyle name="Normální 11" xfId="13" xr:uid="{00000000-0005-0000-0000-000091080000}"/>
    <cellStyle name="Normální 11 10" xfId="2446" xr:uid="{00000000-0005-0000-0000-000092080000}"/>
    <cellStyle name="Normální 11 10 2" xfId="2664" xr:uid="{00000000-0005-0000-0000-000093080000}"/>
    <cellStyle name="Normální 11 10 2 2" xfId="3127" xr:uid="{00000000-0005-0000-0000-000094080000}"/>
    <cellStyle name="Normální 11 10 2 3" xfId="3768" xr:uid="{00000000-0005-0000-0000-000095080000}"/>
    <cellStyle name="Normální 11 11" xfId="2677" xr:uid="{00000000-0005-0000-0000-000096080000}"/>
    <cellStyle name="Normální 11 11 2" xfId="3134" xr:uid="{00000000-0005-0000-0000-000097080000}"/>
    <cellStyle name="Normální 11 11 3" xfId="3775" xr:uid="{00000000-0005-0000-0000-000098080000}"/>
    <cellStyle name="Normální 11 12" xfId="2679" xr:uid="{00000000-0005-0000-0000-000099080000}"/>
    <cellStyle name="Normální 11 12 2" xfId="3136" xr:uid="{00000000-0005-0000-0000-00009A080000}"/>
    <cellStyle name="Normální 11 12 3" xfId="3777" xr:uid="{00000000-0005-0000-0000-00009B080000}"/>
    <cellStyle name="Normální 11 13" xfId="2656" xr:uid="{00000000-0005-0000-0000-00009C080000}"/>
    <cellStyle name="Normální 11 13 2" xfId="3121" xr:uid="{00000000-0005-0000-0000-00009D080000}"/>
    <cellStyle name="Normální 11 13 3" xfId="3762" xr:uid="{00000000-0005-0000-0000-00009E080000}"/>
    <cellStyle name="Normální 11 14" xfId="2939" xr:uid="{00000000-0005-0000-0000-00009F080000}"/>
    <cellStyle name="Normální 11 14 2" xfId="4042" xr:uid="{00000000-0005-0000-0000-0000A0080000}"/>
    <cellStyle name="Normální 11 15" xfId="3368" xr:uid="{00000000-0005-0000-0000-0000A1080000}"/>
    <cellStyle name="normální 11 2" xfId="1060" xr:uid="{00000000-0005-0000-0000-0000A2080000}"/>
    <cellStyle name="Normální 11 2 2" xfId="2165" xr:uid="{00000000-0005-0000-0000-0000A3080000}"/>
    <cellStyle name="Normální 11 2 2 2" xfId="4062" xr:uid="{00000000-0005-0000-0000-0000A4080000}"/>
    <cellStyle name="Normální 11 2 2 3" xfId="3527" xr:uid="{00000000-0005-0000-0000-0000A5080000}"/>
    <cellStyle name="normální 11 3" xfId="1061" xr:uid="{00000000-0005-0000-0000-0000A6080000}"/>
    <cellStyle name="Normální 11 3 2" xfId="2166" xr:uid="{00000000-0005-0000-0000-0000A7080000}"/>
    <cellStyle name="Normální 11 4" xfId="2167" xr:uid="{00000000-0005-0000-0000-0000A8080000}"/>
    <cellStyle name="Normální 11 4 2" xfId="2661" xr:uid="{00000000-0005-0000-0000-0000A9080000}"/>
    <cellStyle name="Normální 11 4 2 2" xfId="3125" xr:uid="{00000000-0005-0000-0000-0000AA080000}"/>
    <cellStyle name="Normální 11 4 2 3" xfId="3766" xr:uid="{00000000-0005-0000-0000-0000AB080000}"/>
    <cellStyle name="Normální 11 5" xfId="2168" xr:uid="{00000000-0005-0000-0000-0000AC080000}"/>
    <cellStyle name="Normální 11 5 2" xfId="2169" xr:uid="{00000000-0005-0000-0000-0000AD080000}"/>
    <cellStyle name="Normální 11 5 3" xfId="2668" xr:uid="{00000000-0005-0000-0000-0000AE080000}"/>
    <cellStyle name="Normální 11 5 3 2" xfId="3130" xr:uid="{00000000-0005-0000-0000-0000AF080000}"/>
    <cellStyle name="Normální 11 5 3 3" xfId="3771" xr:uid="{00000000-0005-0000-0000-0000B0080000}"/>
    <cellStyle name="Normální 11 6" xfId="2170" xr:uid="{00000000-0005-0000-0000-0000B1080000}"/>
    <cellStyle name="Normální 11 6 2" xfId="2669" xr:uid="{00000000-0005-0000-0000-0000B2080000}"/>
    <cellStyle name="Normální 11 6 2 2" xfId="3131" xr:uid="{00000000-0005-0000-0000-0000B3080000}"/>
    <cellStyle name="Normální 11 6 2 3" xfId="3772" xr:uid="{00000000-0005-0000-0000-0000B4080000}"/>
    <cellStyle name="Normální 11 7" xfId="2171" xr:uid="{00000000-0005-0000-0000-0000B5080000}"/>
    <cellStyle name="Normální 11 7 2" xfId="2666" xr:uid="{00000000-0005-0000-0000-0000B6080000}"/>
    <cellStyle name="Normální 11 7 2 2" xfId="3128" xr:uid="{00000000-0005-0000-0000-0000B7080000}"/>
    <cellStyle name="Normální 11 7 2 3" xfId="3769" xr:uid="{00000000-0005-0000-0000-0000B8080000}"/>
    <cellStyle name="Normální 11 8" xfId="2164" xr:uid="{00000000-0005-0000-0000-0000B9080000}"/>
    <cellStyle name="Normální 11 8 2" xfId="2662" xr:uid="{00000000-0005-0000-0000-0000BA080000}"/>
    <cellStyle name="Normální 11 8 2 2" xfId="3126" xr:uid="{00000000-0005-0000-0000-0000BB080000}"/>
    <cellStyle name="Normální 11 8 2 3" xfId="3767" xr:uid="{00000000-0005-0000-0000-0000BC080000}"/>
    <cellStyle name="Normální 11 9" xfId="2462" xr:uid="{00000000-0005-0000-0000-0000BD080000}"/>
    <cellStyle name="Normální 11 9 2" xfId="2670" xr:uid="{00000000-0005-0000-0000-0000BE080000}"/>
    <cellStyle name="Normální 11 9 2 2" xfId="3132" xr:uid="{00000000-0005-0000-0000-0000BF080000}"/>
    <cellStyle name="Normální 11 9 2 3" xfId="3773" xr:uid="{00000000-0005-0000-0000-0000C0080000}"/>
    <cellStyle name="Normální 12" xfId="15" xr:uid="{00000000-0005-0000-0000-0000C1080000}"/>
    <cellStyle name="Normální 12 10" xfId="4063" xr:uid="{00000000-0005-0000-0000-0000C2080000}"/>
    <cellStyle name="Normální 12 11" xfId="1482" xr:uid="{00000000-0005-0000-0000-0000C3080000}"/>
    <cellStyle name="normální 12 2" xfId="1062" xr:uid="{00000000-0005-0000-0000-0000C4080000}"/>
    <cellStyle name="Normální 12 2 2" xfId="2173" xr:uid="{00000000-0005-0000-0000-0000C5080000}"/>
    <cellStyle name="normální 12 3" xfId="1063" xr:uid="{00000000-0005-0000-0000-0000C6080000}"/>
    <cellStyle name="Normální 12 3 2" xfId="2174" xr:uid="{00000000-0005-0000-0000-0000C7080000}"/>
    <cellStyle name="Normální 12 4" xfId="2175" xr:uid="{00000000-0005-0000-0000-0000C8080000}"/>
    <cellStyle name="Normální 12 4 2" xfId="2176" xr:uid="{00000000-0005-0000-0000-0000C9080000}"/>
    <cellStyle name="Normální 12 5" xfId="2177" xr:uid="{00000000-0005-0000-0000-0000CA080000}"/>
    <cellStyle name="Normální 12 6" xfId="2178" xr:uid="{00000000-0005-0000-0000-0000CB080000}"/>
    <cellStyle name="Normální 12 7" xfId="2172" xr:uid="{00000000-0005-0000-0000-0000CC080000}"/>
    <cellStyle name="Normální 12 8" xfId="2481" xr:uid="{00000000-0005-0000-0000-0000CD080000}"/>
    <cellStyle name="Normální 12 9" xfId="2657" xr:uid="{00000000-0005-0000-0000-0000CE080000}"/>
    <cellStyle name="Normální 12 9 2" xfId="3122" xr:uid="{00000000-0005-0000-0000-0000CF080000}"/>
    <cellStyle name="Normální 12 9 3" xfId="3763" xr:uid="{00000000-0005-0000-0000-0000D0080000}"/>
    <cellStyle name="Normální 13" xfId="16" xr:uid="{00000000-0005-0000-0000-0000D1080000}"/>
    <cellStyle name="normální 13 2" xfId="1064" xr:uid="{00000000-0005-0000-0000-0000D2080000}"/>
    <cellStyle name="Normální 13 2 2" xfId="2180" xr:uid="{00000000-0005-0000-0000-0000D3080000}"/>
    <cellStyle name="Normální 13 2 2 2" xfId="2709" xr:uid="{00000000-0005-0000-0000-0000D4080000}"/>
    <cellStyle name="Normální 13 2 2 2 2" xfId="3155" xr:uid="{00000000-0005-0000-0000-0000D5080000}"/>
    <cellStyle name="Normální 13 2 2 2 3" xfId="3803" xr:uid="{00000000-0005-0000-0000-0000D6080000}"/>
    <cellStyle name="Normální 13 2 2 3" xfId="2978" xr:uid="{00000000-0005-0000-0000-0000D7080000}"/>
    <cellStyle name="Normální 13 2 2 3 2" xfId="4065" xr:uid="{00000000-0005-0000-0000-0000D8080000}"/>
    <cellStyle name="Normální 13 2 2 4" xfId="3529" xr:uid="{00000000-0005-0000-0000-0000D9080000}"/>
    <cellStyle name="normální 13 3" xfId="1065" xr:uid="{00000000-0005-0000-0000-0000DA080000}"/>
    <cellStyle name="Normální 13 4" xfId="2179" xr:uid="{00000000-0005-0000-0000-0000DB080000}"/>
    <cellStyle name="Normální 13 4 2" xfId="3528" xr:uid="{00000000-0005-0000-0000-0000DC080000}"/>
    <cellStyle name="Normální 13 5" xfId="2482" xr:uid="{00000000-0005-0000-0000-0000DD080000}"/>
    <cellStyle name="Normální 13 5 2" xfId="3626" xr:uid="{00000000-0005-0000-0000-0000DE080000}"/>
    <cellStyle name="Normální 13 6" xfId="4064" xr:uid="{00000000-0005-0000-0000-0000DF080000}"/>
    <cellStyle name="Normální 13 7" xfId="3941" xr:uid="{00000000-0005-0000-0000-0000E0080000}"/>
    <cellStyle name="Normální 13 8" xfId="1639" xr:uid="{00000000-0005-0000-0000-0000E1080000}"/>
    <cellStyle name="Normální 13 9" xfId="4151" xr:uid="{00000000-0005-0000-0000-0000E2080000}"/>
    <cellStyle name="Normální 14" xfId="1553" xr:uid="{00000000-0005-0000-0000-0000E3080000}"/>
    <cellStyle name="normální 14 2" xfId="1066" xr:uid="{00000000-0005-0000-0000-0000E4080000}"/>
    <cellStyle name="normální 14 3" xfId="1067" xr:uid="{00000000-0005-0000-0000-0000E5080000}"/>
    <cellStyle name="Normální 14 4" xfId="2181" xr:uid="{00000000-0005-0000-0000-0000E6080000}"/>
    <cellStyle name="Normální 14 5" xfId="2483" xr:uid="{00000000-0005-0000-0000-0000E7080000}"/>
    <cellStyle name="Normální 14 6" xfId="4066" xr:uid="{00000000-0005-0000-0000-0000E8080000}"/>
    <cellStyle name="Normální 14 7" xfId="3940" xr:uid="{00000000-0005-0000-0000-0000E9080000}"/>
    <cellStyle name="Normální 15" xfId="1631" xr:uid="{00000000-0005-0000-0000-0000EA080000}"/>
    <cellStyle name="normální 15 2" xfId="1068" xr:uid="{00000000-0005-0000-0000-0000EB080000}"/>
    <cellStyle name="normální 15 3" xfId="1069" xr:uid="{00000000-0005-0000-0000-0000EC080000}"/>
    <cellStyle name="Normální 15 4" xfId="2182" xr:uid="{00000000-0005-0000-0000-0000ED080000}"/>
    <cellStyle name="Normální 15 5" xfId="2484" xr:uid="{00000000-0005-0000-0000-0000EE080000}"/>
    <cellStyle name="Normální 15 6" xfId="4067" xr:uid="{00000000-0005-0000-0000-0000EF080000}"/>
    <cellStyle name="Normální 15 7" xfId="3939" xr:uid="{00000000-0005-0000-0000-0000F0080000}"/>
    <cellStyle name="Normální 16" xfId="1562" xr:uid="{00000000-0005-0000-0000-0000F1080000}"/>
    <cellStyle name="normální 16 2" xfId="1070" xr:uid="{00000000-0005-0000-0000-0000F2080000}"/>
    <cellStyle name="normální 16 3" xfId="1071" xr:uid="{00000000-0005-0000-0000-0000F3080000}"/>
    <cellStyle name="Normální 16 4" xfId="2183" xr:uid="{00000000-0005-0000-0000-0000F4080000}"/>
    <cellStyle name="Normální 16 5" xfId="2485" xr:uid="{00000000-0005-0000-0000-0000F5080000}"/>
    <cellStyle name="Normální 16 6" xfId="4068" xr:uid="{00000000-0005-0000-0000-0000F6080000}"/>
    <cellStyle name="Normální 16 7" xfId="3938" xr:uid="{00000000-0005-0000-0000-0000F7080000}"/>
    <cellStyle name="Normální 17" xfId="1623" xr:uid="{00000000-0005-0000-0000-0000F8080000}"/>
    <cellStyle name="Normální 17 10" xfId="3448" xr:uid="{00000000-0005-0000-0000-0000F9080000}"/>
    <cellStyle name="normální 17 2" xfId="1072" xr:uid="{00000000-0005-0000-0000-0000FA080000}"/>
    <cellStyle name="normální 17 3" xfId="1073" xr:uid="{00000000-0005-0000-0000-0000FB080000}"/>
    <cellStyle name="Normální 17 4" xfId="2184" xr:uid="{00000000-0005-0000-0000-0000FC080000}"/>
    <cellStyle name="Normální 17 5" xfId="2486" xr:uid="{00000000-0005-0000-0000-0000FD080000}"/>
    <cellStyle name="Normální 17 6" xfId="2663" xr:uid="{00000000-0005-0000-0000-0000FE080000}"/>
    <cellStyle name="Normální 17 7" xfId="4069" xr:uid="{00000000-0005-0000-0000-0000FF080000}"/>
    <cellStyle name="Normální 17 8" xfId="3937" xr:uid="{00000000-0005-0000-0000-000000090000}"/>
    <cellStyle name="Normální 17 9" xfId="3492" xr:uid="{00000000-0005-0000-0000-000001090000}"/>
    <cellStyle name="Normální 18" xfId="1584" xr:uid="{00000000-0005-0000-0000-000002090000}"/>
    <cellStyle name="Normální 18 10" xfId="3509" xr:uid="{00000000-0005-0000-0000-000003090000}"/>
    <cellStyle name="normální 18 2" xfId="1074" xr:uid="{00000000-0005-0000-0000-000004090000}"/>
    <cellStyle name="normální 18 3" xfId="1075" xr:uid="{00000000-0005-0000-0000-000005090000}"/>
    <cellStyle name="Normální 18 4" xfId="2185" xr:uid="{00000000-0005-0000-0000-000006090000}"/>
    <cellStyle name="Normální 18 5" xfId="2487" xr:uid="{00000000-0005-0000-0000-000007090000}"/>
    <cellStyle name="Normální 18 6" xfId="2665" xr:uid="{00000000-0005-0000-0000-000008090000}"/>
    <cellStyle name="Normální 18 7" xfId="4070" xr:uid="{00000000-0005-0000-0000-000009090000}"/>
    <cellStyle name="Normální 18 8" xfId="3936" xr:uid="{00000000-0005-0000-0000-00000A090000}"/>
    <cellStyle name="Normální 18 9" xfId="3483" xr:uid="{00000000-0005-0000-0000-00000B090000}"/>
    <cellStyle name="Normální 19" xfId="1576" xr:uid="{00000000-0005-0000-0000-00000C090000}"/>
    <cellStyle name="Normální 19 10" xfId="3511" xr:uid="{00000000-0005-0000-0000-00000D090000}"/>
    <cellStyle name="normální 19 2" xfId="1076" xr:uid="{00000000-0005-0000-0000-00000E090000}"/>
    <cellStyle name="normální 19 3" xfId="1077" xr:uid="{00000000-0005-0000-0000-00000F090000}"/>
    <cellStyle name="Normální 19 4" xfId="2186" xr:uid="{00000000-0005-0000-0000-000010090000}"/>
    <cellStyle name="Normální 19 5" xfId="2488" xr:uid="{00000000-0005-0000-0000-000011090000}"/>
    <cellStyle name="Normální 19 6" xfId="2671" xr:uid="{00000000-0005-0000-0000-000012090000}"/>
    <cellStyle name="Normální 19 7" xfId="4071" xr:uid="{00000000-0005-0000-0000-000013090000}"/>
    <cellStyle name="Normální 19 8" xfId="3935" xr:uid="{00000000-0005-0000-0000-000014090000}"/>
    <cellStyle name="Normální 19 9" xfId="3479" xr:uid="{00000000-0005-0000-0000-000015090000}"/>
    <cellStyle name="normální 2" xfId="1" xr:uid="{00000000-0005-0000-0000-000016090000}"/>
    <cellStyle name="Normální 2 10" xfId="1554" xr:uid="{00000000-0005-0000-0000-000017090000}"/>
    <cellStyle name="normální 2 10 2" xfId="2187" xr:uid="{00000000-0005-0000-0000-000018090000}"/>
    <cellStyle name="normální 2 10 2 2" xfId="3530" xr:uid="{00000000-0005-0000-0000-000019090000}"/>
    <cellStyle name="normální 2 10 3" xfId="4072" xr:uid="{00000000-0005-0000-0000-00001A090000}"/>
    <cellStyle name="normální 2 11" xfId="1614" xr:uid="{00000000-0005-0000-0000-00001B090000}"/>
    <cellStyle name="Normální 2 11 2" xfId="4046" xr:uid="{00000000-0005-0000-0000-00001C090000}"/>
    <cellStyle name="normální 2 11 3" xfId="3490" xr:uid="{00000000-0005-0000-0000-00001D090000}"/>
    <cellStyle name="normální 2 11 4" xfId="3274" xr:uid="{00000000-0005-0000-0000-00001E090000}"/>
    <cellStyle name="normální 2 12" xfId="1620" xr:uid="{00000000-0005-0000-0000-00001F090000}"/>
    <cellStyle name="Normální 2 12 2" xfId="4094" xr:uid="{00000000-0005-0000-0000-000020090000}"/>
    <cellStyle name="normální 2 12 3" xfId="3491" xr:uid="{00000000-0005-0000-0000-000021090000}"/>
    <cellStyle name="normální 2 12 4" xfId="3273" xr:uid="{00000000-0005-0000-0000-000022090000}"/>
    <cellStyle name="normální 2 13" xfId="1586" xr:uid="{00000000-0005-0000-0000-000023090000}"/>
    <cellStyle name="Normální 2 13 2" xfId="4107" xr:uid="{00000000-0005-0000-0000-000024090000}"/>
    <cellStyle name="normální 2 13 3" xfId="3485" xr:uid="{00000000-0005-0000-0000-000025090000}"/>
    <cellStyle name="normální 2 13 4" xfId="3275" xr:uid="{00000000-0005-0000-0000-000026090000}"/>
    <cellStyle name="normální 2 14" xfId="1577" xr:uid="{00000000-0005-0000-0000-000027090000}"/>
    <cellStyle name="Normální 2 14 2" xfId="4109" xr:uid="{00000000-0005-0000-0000-000028090000}"/>
    <cellStyle name="normální 2 14 3" xfId="3480" xr:uid="{00000000-0005-0000-0000-000029090000}"/>
    <cellStyle name="normální 2 14 4" xfId="3276" xr:uid="{00000000-0005-0000-0000-00002A090000}"/>
    <cellStyle name="normální 2 15" xfId="2527" xr:uid="{00000000-0005-0000-0000-00002B090000}"/>
    <cellStyle name="normální 2 15 2" xfId="3656" xr:uid="{00000000-0005-0000-0000-00002C090000}"/>
    <cellStyle name="Normální 2 16" xfId="21" xr:uid="{00000000-0005-0000-0000-00002D090000}"/>
    <cellStyle name="Normální 2 17" xfId="24" xr:uid="{00000000-0005-0000-0000-00002E090000}"/>
    <cellStyle name="normální 2 2" xfId="184" xr:uid="{00000000-0005-0000-0000-00002F090000}"/>
    <cellStyle name="normální 2 2 10" xfId="3914" xr:uid="{00000000-0005-0000-0000-000030090000}"/>
    <cellStyle name="normální 2 2 2" xfId="1080" xr:uid="{00000000-0005-0000-0000-000031090000}"/>
    <cellStyle name="normální 2 2 2 2" xfId="2188" xr:uid="{00000000-0005-0000-0000-000032090000}"/>
    <cellStyle name="normální 2 2 3" xfId="1081" xr:uid="{00000000-0005-0000-0000-000033090000}"/>
    <cellStyle name="normální 2 2 3 2" xfId="2189" xr:uid="{00000000-0005-0000-0000-000034090000}"/>
    <cellStyle name="normální 2 2 4" xfId="1082" xr:uid="{00000000-0005-0000-0000-000035090000}"/>
    <cellStyle name="normální 2 2 5" xfId="1541" xr:uid="{00000000-0005-0000-0000-000036090000}"/>
    <cellStyle name="normální 2 2 6" xfId="1079" xr:uid="{00000000-0005-0000-0000-000037090000}"/>
    <cellStyle name="normální 2 2 6 2" xfId="1685" xr:uid="{00000000-0005-0000-0000-000038090000}"/>
    <cellStyle name="normální 2 2 6 2 2" xfId="3499" xr:uid="{00000000-0005-0000-0000-000039090000}"/>
    <cellStyle name="normální 2 2 6 3" xfId="3378" xr:uid="{00000000-0005-0000-0000-00003A090000}"/>
    <cellStyle name="normální 2 2 6 4" xfId="4048" xr:uid="{00000000-0005-0000-0000-00003B090000}"/>
    <cellStyle name="Normální 2 2 6 5" xfId="3370" xr:uid="{00000000-0005-0000-0000-00003C090000}"/>
    <cellStyle name="Normální 2 2 6 6" xfId="3516" xr:uid="{00000000-0005-0000-0000-00003D090000}"/>
    <cellStyle name="normální 2 2 7" xfId="1611" xr:uid="{00000000-0005-0000-0000-00003E090000}"/>
    <cellStyle name="normální 2 2 8" xfId="3467" xr:uid="{00000000-0005-0000-0000-00003F090000}"/>
    <cellStyle name="normální 2 2 9" xfId="3375" xr:uid="{00000000-0005-0000-0000-000040090000}"/>
    <cellStyle name="normální 2 3" xfId="47" xr:uid="{00000000-0005-0000-0000-000041090000}"/>
    <cellStyle name="normální 2 3 10" xfId="3215" xr:uid="{00000000-0005-0000-0000-000042090000}"/>
    <cellStyle name="normální 2 3 2" xfId="1083" xr:uid="{00000000-0005-0000-0000-000043090000}"/>
    <cellStyle name="Normální 2 3 2 2" xfId="2190" xr:uid="{00000000-0005-0000-0000-000044090000}"/>
    <cellStyle name="Normální 2 3 3" xfId="1686" xr:uid="{00000000-0005-0000-0000-000045090000}"/>
    <cellStyle name="normální 2 3 4" xfId="2512" xr:uid="{00000000-0005-0000-0000-000046090000}"/>
    <cellStyle name="normální 2 3 5" xfId="2654" xr:uid="{00000000-0005-0000-0000-000047090000}"/>
    <cellStyle name="normální 2 3 6" xfId="67" xr:uid="{00000000-0005-0000-0000-000048090000}"/>
    <cellStyle name="normální 2 3 7" xfId="2835" xr:uid="{00000000-0005-0000-0000-000049090000}"/>
    <cellStyle name="normální 2 3 8" xfId="3217" xr:uid="{00000000-0005-0000-0000-00004A090000}"/>
    <cellStyle name="normální 2 3 9" xfId="3227" xr:uid="{00000000-0005-0000-0000-00004B090000}"/>
    <cellStyle name="normální 2 4" xfId="1084" xr:uid="{00000000-0005-0000-0000-00004C090000}"/>
    <cellStyle name="Normální 2 4 2" xfId="1687" xr:uid="{00000000-0005-0000-0000-00004D090000}"/>
    <cellStyle name="normální 2 5" xfId="1078" xr:uid="{00000000-0005-0000-0000-00004E090000}"/>
    <cellStyle name="Normální 2 5 2" xfId="2191" xr:uid="{00000000-0005-0000-0000-00004F090000}"/>
    <cellStyle name="normální 2 6" xfId="1540" xr:uid="{00000000-0005-0000-0000-000050090000}"/>
    <cellStyle name="normální 2 6 10" xfId="2840" xr:uid="{00000000-0005-0000-0000-000051090000}"/>
    <cellStyle name="normální 2 6 11" xfId="3367" xr:uid="{00000000-0005-0000-0000-000052090000}"/>
    <cellStyle name="Normální 2 6 2" xfId="2192" xr:uid="{00000000-0005-0000-0000-000053090000}"/>
    <cellStyle name="normální 2 6 2 2" xfId="2660" xr:uid="{00000000-0005-0000-0000-000054090000}"/>
    <cellStyle name="normální 2 6 2 2 2" xfId="3124" xr:uid="{00000000-0005-0000-0000-000055090000}"/>
    <cellStyle name="normální 2 6 2 2 3" xfId="3765" xr:uid="{00000000-0005-0000-0000-000056090000}"/>
    <cellStyle name="normální 2 6 3" xfId="2667" xr:uid="{00000000-0005-0000-0000-000057090000}"/>
    <cellStyle name="normální 2 6 3 2" xfId="3129" xr:uid="{00000000-0005-0000-0000-000058090000}"/>
    <cellStyle name="normální 2 6 3 3" xfId="3770" xr:uid="{00000000-0005-0000-0000-000059090000}"/>
    <cellStyle name="normální 2 6 4" xfId="2676" xr:uid="{00000000-0005-0000-0000-00005A090000}"/>
    <cellStyle name="normální 2 6 4 2" xfId="3133" xr:uid="{00000000-0005-0000-0000-00005B090000}"/>
    <cellStyle name="normální 2 6 4 3" xfId="3774" xr:uid="{00000000-0005-0000-0000-00005C090000}"/>
    <cellStyle name="normální 2 6 5" xfId="2678" xr:uid="{00000000-0005-0000-0000-00005D090000}"/>
    <cellStyle name="normální 2 6 5 2" xfId="3135" xr:uid="{00000000-0005-0000-0000-00005E090000}"/>
    <cellStyle name="normální 2 6 5 3" xfId="3776" xr:uid="{00000000-0005-0000-0000-00005F090000}"/>
    <cellStyle name="normální 2 6 6" xfId="2655" xr:uid="{00000000-0005-0000-0000-000060090000}"/>
    <cellStyle name="normální 2 6 6 2" xfId="3120" xr:uid="{00000000-0005-0000-0000-000061090000}"/>
    <cellStyle name="normální 2 6 6 3" xfId="3761" xr:uid="{00000000-0005-0000-0000-000062090000}"/>
    <cellStyle name="normální 2 6 7" xfId="2686" xr:uid="{00000000-0005-0000-0000-000063090000}"/>
    <cellStyle name="normální 2 6 7 2" xfId="3138" xr:uid="{00000000-0005-0000-0000-000064090000}"/>
    <cellStyle name="normální 2 6 7 3" xfId="3783" xr:uid="{00000000-0005-0000-0000-000065090000}"/>
    <cellStyle name="normální 2 6 8" xfId="2938" xr:uid="{00000000-0005-0000-0000-000066090000}"/>
    <cellStyle name="normální 2 6 8 2" xfId="4041" xr:uid="{00000000-0005-0000-0000-000067090000}"/>
    <cellStyle name="normální 2 6 9" xfId="2906" xr:uid="{00000000-0005-0000-0000-000068090000}"/>
    <cellStyle name="normální 2 6 9 2" xfId="4053" xr:uid="{00000000-0005-0000-0000-000069090000}"/>
    <cellStyle name="Normální 2 7" xfId="233" xr:uid="{00000000-0005-0000-0000-00006A090000}"/>
    <cellStyle name="normální 2 7 2" xfId="2193" xr:uid="{00000000-0005-0000-0000-00006B090000}"/>
    <cellStyle name="normální 2 7 2 2" xfId="3531" xr:uid="{00000000-0005-0000-0000-00006C090000}"/>
    <cellStyle name="Normální 2 7 3" xfId="2658" xr:uid="{00000000-0005-0000-0000-00006D090000}"/>
    <cellStyle name="normální 2 7 4" xfId="4073" xr:uid="{00000000-0005-0000-0000-00006E090000}"/>
    <cellStyle name="normální 2 7 5" xfId="3934" xr:uid="{00000000-0005-0000-0000-00006F090000}"/>
    <cellStyle name="Normální 2 8" xfId="1545" xr:uid="{00000000-0005-0000-0000-000070090000}"/>
    <cellStyle name="normální 2 8 2" xfId="2194" xr:uid="{00000000-0005-0000-0000-000071090000}"/>
    <cellStyle name="normální 2 8 2 2" xfId="3532" xr:uid="{00000000-0005-0000-0000-000072090000}"/>
    <cellStyle name="Normální 2 8 3" xfId="3475" xr:uid="{00000000-0005-0000-0000-000073090000}"/>
    <cellStyle name="Normální 2 8 4" xfId="3911" xr:uid="{00000000-0005-0000-0000-000074090000}"/>
    <cellStyle name="Normální 2 8 5" xfId="3912" xr:uid="{00000000-0005-0000-0000-000075090000}"/>
    <cellStyle name="normální 2 8 6" xfId="4074" xr:uid="{00000000-0005-0000-0000-000076090000}"/>
    <cellStyle name="normální 2 8 7" xfId="3933" xr:uid="{00000000-0005-0000-0000-000077090000}"/>
    <cellStyle name="normální 2 8 8" xfId="3369" xr:uid="{00000000-0005-0000-0000-000078090000}"/>
    <cellStyle name="normální 2 8 9" xfId="3517" xr:uid="{00000000-0005-0000-0000-000079090000}"/>
    <cellStyle name="Normální 2 9" xfId="1638" xr:uid="{00000000-0005-0000-0000-00007A090000}"/>
    <cellStyle name="normální 2 9 2" xfId="2195" xr:uid="{00000000-0005-0000-0000-00007B090000}"/>
    <cellStyle name="normální 2 9 2 2" xfId="3533" xr:uid="{00000000-0005-0000-0000-00007C090000}"/>
    <cellStyle name="normální 2 9 3" xfId="4075" xr:uid="{00000000-0005-0000-0000-00007D090000}"/>
    <cellStyle name="normální 2_cel_vzor" xfId="1085" xr:uid="{00000000-0005-0000-0000-00007E090000}"/>
    <cellStyle name="Normální 20" xfId="1585" xr:uid="{00000000-0005-0000-0000-00007F090000}"/>
    <cellStyle name="Normální 20 10" xfId="3510" xr:uid="{00000000-0005-0000-0000-000080090000}"/>
    <cellStyle name="normální 20 2" xfId="1086" xr:uid="{00000000-0005-0000-0000-000081090000}"/>
    <cellStyle name="Normální 20 2 2" xfId="2197" xr:uid="{00000000-0005-0000-0000-000082090000}"/>
    <cellStyle name="normální 20 3" xfId="1087" xr:uid="{00000000-0005-0000-0000-000083090000}"/>
    <cellStyle name="Normální 20 4" xfId="2196" xr:uid="{00000000-0005-0000-0000-000084090000}"/>
    <cellStyle name="Normální 20 5" xfId="2489" xr:uid="{00000000-0005-0000-0000-000085090000}"/>
    <cellStyle name="Normální 20 6" xfId="2672" xr:uid="{00000000-0005-0000-0000-000086090000}"/>
    <cellStyle name="Normální 20 7" xfId="4076" xr:uid="{00000000-0005-0000-0000-000087090000}"/>
    <cellStyle name="Normální 20 8" xfId="3932" xr:uid="{00000000-0005-0000-0000-000088090000}"/>
    <cellStyle name="Normální 20 9" xfId="3484" xr:uid="{00000000-0005-0000-0000-000089090000}"/>
    <cellStyle name="Normální 21" xfId="2198" xr:uid="{00000000-0005-0000-0000-00008A090000}"/>
    <cellStyle name="normální 21 2" xfId="1088" xr:uid="{00000000-0005-0000-0000-00008B090000}"/>
    <cellStyle name="Normální 21 2 2" xfId="2199" xr:uid="{00000000-0005-0000-0000-00008C090000}"/>
    <cellStyle name="normální 21 3" xfId="1089" xr:uid="{00000000-0005-0000-0000-00008D090000}"/>
    <cellStyle name="Normální 22" xfId="2200" xr:uid="{00000000-0005-0000-0000-00008E090000}"/>
    <cellStyle name="Normální 22 2" xfId="52" xr:uid="{00000000-0005-0000-0000-00008F090000}"/>
    <cellStyle name="Normální 22 2 10" xfId="3233" xr:uid="{00000000-0005-0000-0000-000090090000}"/>
    <cellStyle name="normální 22 2 2" xfId="1090" xr:uid="{00000000-0005-0000-0000-000091090000}"/>
    <cellStyle name="Normální 22 2 3" xfId="2516" xr:uid="{00000000-0005-0000-0000-000092090000}"/>
    <cellStyle name="Normální 22 2 4" xfId="2650" xr:uid="{00000000-0005-0000-0000-000093090000}"/>
    <cellStyle name="Normální 22 2 5" xfId="71" xr:uid="{00000000-0005-0000-0000-000094090000}"/>
    <cellStyle name="Normální 22 2 6" xfId="2839" xr:uid="{00000000-0005-0000-0000-000095090000}"/>
    <cellStyle name="Normální 22 2 7" xfId="3221" xr:uid="{00000000-0005-0000-0000-000096090000}"/>
    <cellStyle name="Normální 22 2 8" xfId="3231" xr:uid="{00000000-0005-0000-0000-000097090000}"/>
    <cellStyle name="Normální 22 2 9" xfId="3232" xr:uid="{00000000-0005-0000-0000-000098090000}"/>
    <cellStyle name="normální 22 3" xfId="1091" xr:uid="{00000000-0005-0000-0000-000099090000}"/>
    <cellStyle name="Normální 22 4" xfId="4077" xr:uid="{00000000-0005-0000-0000-00009A090000}"/>
    <cellStyle name="Normální 22 5" xfId="3931" xr:uid="{00000000-0005-0000-0000-00009B090000}"/>
    <cellStyle name="Normální 22 6" xfId="3534" xr:uid="{00000000-0005-0000-0000-00009C090000}"/>
    <cellStyle name="Normální 22 7" xfId="4114" xr:uid="{00000000-0005-0000-0000-00009D090000}"/>
    <cellStyle name="Normální 23" xfId="2201" xr:uid="{00000000-0005-0000-0000-00009E090000}"/>
    <cellStyle name="normální 23 2" xfId="1092" xr:uid="{00000000-0005-0000-0000-00009F090000}"/>
    <cellStyle name="normální 23 3" xfId="1093" xr:uid="{00000000-0005-0000-0000-0000A0090000}"/>
    <cellStyle name="Normální 23 4" xfId="4078" xr:uid="{00000000-0005-0000-0000-0000A1090000}"/>
    <cellStyle name="Normální 23 5" xfId="3930" xr:uid="{00000000-0005-0000-0000-0000A2090000}"/>
    <cellStyle name="Normální 23 6" xfId="3535" xr:uid="{00000000-0005-0000-0000-0000A3090000}"/>
    <cellStyle name="Normální 23 7" xfId="4115" xr:uid="{00000000-0005-0000-0000-0000A4090000}"/>
    <cellStyle name="Normální 24" xfId="2202" xr:uid="{00000000-0005-0000-0000-0000A5090000}"/>
    <cellStyle name="normální 24 2" xfId="1094" xr:uid="{00000000-0005-0000-0000-0000A6090000}"/>
    <cellStyle name="normální 24 3" xfId="1095" xr:uid="{00000000-0005-0000-0000-0000A7090000}"/>
    <cellStyle name="Normální 24 4" xfId="4079" xr:uid="{00000000-0005-0000-0000-0000A8090000}"/>
    <cellStyle name="Normální 24 5" xfId="3929" xr:uid="{00000000-0005-0000-0000-0000A9090000}"/>
    <cellStyle name="Normální 24 6" xfId="3536" xr:uid="{00000000-0005-0000-0000-0000AA090000}"/>
    <cellStyle name="Normální 24 7" xfId="4116" xr:uid="{00000000-0005-0000-0000-0000AB090000}"/>
    <cellStyle name="Normální 25" xfId="2203" xr:uid="{00000000-0005-0000-0000-0000AC090000}"/>
    <cellStyle name="normální 25 2" xfId="1096" xr:uid="{00000000-0005-0000-0000-0000AD090000}"/>
    <cellStyle name="normální 25 3" xfId="1097" xr:uid="{00000000-0005-0000-0000-0000AE090000}"/>
    <cellStyle name="Normální 25 4" xfId="4080" xr:uid="{00000000-0005-0000-0000-0000AF090000}"/>
    <cellStyle name="Normální 25 5" xfId="3928" xr:uid="{00000000-0005-0000-0000-0000B0090000}"/>
    <cellStyle name="Normální 25 6" xfId="3537" xr:uid="{00000000-0005-0000-0000-0000B1090000}"/>
    <cellStyle name="Normální 25 7" xfId="4117" xr:uid="{00000000-0005-0000-0000-0000B2090000}"/>
    <cellStyle name="normální 256" xfId="1098" xr:uid="{00000000-0005-0000-0000-0000B3090000}"/>
    <cellStyle name="normální 256 2" xfId="4034" xr:uid="{00000000-0005-0000-0000-0000B4090000}"/>
    <cellStyle name="normální 256 3" xfId="3315" xr:uid="{00000000-0005-0000-0000-0000B5090000}"/>
    <cellStyle name="normální 257" xfId="1099" xr:uid="{00000000-0005-0000-0000-0000B6090000}"/>
    <cellStyle name="normální 257 2" xfId="4035" xr:uid="{00000000-0005-0000-0000-0000B7090000}"/>
    <cellStyle name="normální 257 3" xfId="3316" xr:uid="{00000000-0005-0000-0000-0000B8090000}"/>
    <cellStyle name="normální 258" xfId="1100" xr:uid="{00000000-0005-0000-0000-0000B9090000}"/>
    <cellStyle name="normální 258 2" xfId="4036" xr:uid="{00000000-0005-0000-0000-0000BA090000}"/>
    <cellStyle name="normální 258 3" xfId="3317" xr:uid="{00000000-0005-0000-0000-0000BB090000}"/>
    <cellStyle name="normální 259" xfId="1101" xr:uid="{00000000-0005-0000-0000-0000BC090000}"/>
    <cellStyle name="normální 259 2" xfId="4037" xr:uid="{00000000-0005-0000-0000-0000BD090000}"/>
    <cellStyle name="normální 259 3" xfId="3318" xr:uid="{00000000-0005-0000-0000-0000BE090000}"/>
    <cellStyle name="Normální 26" xfId="2204" xr:uid="{00000000-0005-0000-0000-0000BF090000}"/>
    <cellStyle name="normální 26 2" xfId="1102" xr:uid="{00000000-0005-0000-0000-0000C0090000}"/>
    <cellStyle name="normální 26 3" xfId="1103" xr:uid="{00000000-0005-0000-0000-0000C1090000}"/>
    <cellStyle name="Normální 26 4" xfId="4081" xr:uid="{00000000-0005-0000-0000-0000C2090000}"/>
    <cellStyle name="Normální 26 5" xfId="3927" xr:uid="{00000000-0005-0000-0000-0000C3090000}"/>
    <cellStyle name="Normální 26 6" xfId="3538" xr:uid="{00000000-0005-0000-0000-0000C4090000}"/>
    <cellStyle name="Normální 26 7" xfId="4118" xr:uid="{00000000-0005-0000-0000-0000C5090000}"/>
    <cellStyle name="normální 260" xfId="1104" xr:uid="{00000000-0005-0000-0000-0000C6090000}"/>
    <cellStyle name="normální 260 2" xfId="4038" xr:uid="{00000000-0005-0000-0000-0000C7090000}"/>
    <cellStyle name="normální 260 3" xfId="3319" xr:uid="{00000000-0005-0000-0000-0000C8090000}"/>
    <cellStyle name="normální 261" xfId="1105" xr:uid="{00000000-0005-0000-0000-0000C9090000}"/>
    <cellStyle name="normální 261 2" xfId="4039" xr:uid="{00000000-0005-0000-0000-0000CA090000}"/>
    <cellStyle name="normální 261 3" xfId="3320" xr:uid="{00000000-0005-0000-0000-0000CB090000}"/>
    <cellStyle name="normální 262" xfId="1106" xr:uid="{00000000-0005-0000-0000-0000CC090000}"/>
    <cellStyle name="Normální 27" xfId="2205" xr:uid="{00000000-0005-0000-0000-0000CD090000}"/>
    <cellStyle name="normální 27 2" xfId="1107" xr:uid="{00000000-0005-0000-0000-0000CE090000}"/>
    <cellStyle name="normální 27 3" xfId="1108" xr:uid="{00000000-0005-0000-0000-0000CF090000}"/>
    <cellStyle name="Normální 27 4" xfId="4082" xr:uid="{00000000-0005-0000-0000-0000D0090000}"/>
    <cellStyle name="Normální 27 5" xfId="3926" xr:uid="{00000000-0005-0000-0000-0000D1090000}"/>
    <cellStyle name="Normální 27 6" xfId="3539" xr:uid="{00000000-0005-0000-0000-0000D2090000}"/>
    <cellStyle name="Normální 27 7" xfId="4119" xr:uid="{00000000-0005-0000-0000-0000D3090000}"/>
    <cellStyle name="Normální 28" xfId="48" xr:uid="{00000000-0005-0000-0000-0000D4090000}"/>
    <cellStyle name="Normální 28 10" xfId="3218" xr:uid="{00000000-0005-0000-0000-0000D5090000}"/>
    <cellStyle name="Normální 28 11" xfId="4083" xr:uid="{00000000-0005-0000-0000-0000D6090000}"/>
    <cellStyle name="normální 28 2" xfId="1109" xr:uid="{00000000-0005-0000-0000-0000D7090000}"/>
    <cellStyle name="normální 28 3" xfId="1110" xr:uid="{00000000-0005-0000-0000-0000D8090000}"/>
    <cellStyle name="Normální 28 4" xfId="2206" xr:uid="{00000000-0005-0000-0000-0000D9090000}"/>
    <cellStyle name="Normální 28 4 2" xfId="3540" xr:uid="{00000000-0005-0000-0000-0000DA090000}"/>
    <cellStyle name="Normální 28 5" xfId="2490" xr:uid="{00000000-0005-0000-0000-0000DB090000}"/>
    <cellStyle name="Normální 28 5 2" xfId="3627" xr:uid="{00000000-0005-0000-0000-0000DC090000}"/>
    <cellStyle name="Normální 28 6" xfId="2515" xr:uid="{00000000-0005-0000-0000-0000DD090000}"/>
    <cellStyle name="Normální 28 7" xfId="2653" xr:uid="{00000000-0005-0000-0000-0000DE090000}"/>
    <cellStyle name="Normální 28 8" xfId="68" xr:uid="{00000000-0005-0000-0000-0000DF090000}"/>
    <cellStyle name="Normální 28 9" xfId="2836" xr:uid="{00000000-0005-0000-0000-0000E0090000}"/>
    <cellStyle name="Normální 29" xfId="1661" xr:uid="{00000000-0005-0000-0000-0000E1090000}"/>
    <cellStyle name="normální 29 2" xfId="1111" xr:uid="{00000000-0005-0000-0000-0000E2090000}"/>
    <cellStyle name="normální 29 3" xfId="1112" xr:uid="{00000000-0005-0000-0000-0000E3090000}"/>
    <cellStyle name="Normální 29 4" xfId="2692" xr:uid="{00000000-0005-0000-0000-0000E4090000}"/>
    <cellStyle name="Normální 29 4 2" xfId="3144" xr:uid="{00000000-0005-0000-0000-0000E5090000}"/>
    <cellStyle name="Normální 29 4 3" xfId="3789" xr:uid="{00000000-0005-0000-0000-0000E6090000}"/>
    <cellStyle name="Normální 29 5" xfId="2955" xr:uid="{00000000-0005-0000-0000-0000E7090000}"/>
    <cellStyle name="Normální 29 5 2" xfId="4044" xr:uid="{00000000-0005-0000-0000-0000E8090000}"/>
    <cellStyle name="Normální 29 6" xfId="4052" xr:uid="{00000000-0005-0000-0000-0000E9090000}"/>
    <cellStyle name="Normální 29 7" xfId="3496" xr:uid="{00000000-0005-0000-0000-0000EA090000}"/>
    <cellStyle name="Normální 29 8" xfId="3508" xr:uid="{00000000-0005-0000-0000-0000EB090000}"/>
    <cellStyle name="Normální 3" xfId="5" xr:uid="{00000000-0005-0000-0000-0000EC090000}"/>
    <cellStyle name="normální 3 10" xfId="1113" xr:uid="{00000000-0005-0000-0000-0000ED090000}"/>
    <cellStyle name="normální 3 11" xfId="1114" xr:uid="{00000000-0005-0000-0000-0000EE090000}"/>
    <cellStyle name="normální 3 12" xfId="1115" xr:uid="{00000000-0005-0000-0000-0000EF090000}"/>
    <cellStyle name="normální 3 13" xfId="1116" xr:uid="{00000000-0005-0000-0000-0000F0090000}"/>
    <cellStyle name="normální 3 14" xfId="1117" xr:uid="{00000000-0005-0000-0000-0000F1090000}"/>
    <cellStyle name="normální 3 15" xfId="1118" xr:uid="{00000000-0005-0000-0000-0000F2090000}"/>
    <cellStyle name="normální 3 16" xfId="1119" xr:uid="{00000000-0005-0000-0000-0000F3090000}"/>
    <cellStyle name="normální 3 17" xfId="1120" xr:uid="{00000000-0005-0000-0000-0000F4090000}"/>
    <cellStyle name="normální 3 18" xfId="1121" xr:uid="{00000000-0005-0000-0000-0000F5090000}"/>
    <cellStyle name="normální 3 19" xfId="1122" xr:uid="{00000000-0005-0000-0000-0000F6090000}"/>
    <cellStyle name="normální 3 2" xfId="186" xr:uid="{00000000-0005-0000-0000-0000F7090000}"/>
    <cellStyle name="normální 3 2 2" xfId="1123" xr:uid="{00000000-0005-0000-0000-0000F8090000}"/>
    <cellStyle name="normální 3 2 2 2" xfId="1583" xr:uid="{00000000-0005-0000-0000-0000F9090000}"/>
    <cellStyle name="normální 3 2 2 2 2" xfId="2688" xr:uid="{00000000-0005-0000-0000-0000FA090000}"/>
    <cellStyle name="normální 3 2 2 2 2 2" xfId="3140" xr:uid="{00000000-0005-0000-0000-0000FB090000}"/>
    <cellStyle name="normální 3 2 2 2 2 3" xfId="3785" xr:uid="{00000000-0005-0000-0000-0000FC090000}"/>
    <cellStyle name="normální 3 2 2 2 3" xfId="2947" xr:uid="{00000000-0005-0000-0000-0000FD090000}"/>
    <cellStyle name="normální 3 2 2 2 4" xfId="3482" xr:uid="{00000000-0005-0000-0000-0000FE090000}"/>
    <cellStyle name="normální 3 2 2 3" xfId="1689" xr:uid="{00000000-0005-0000-0000-0000FF090000}"/>
    <cellStyle name="normální 3 2 2 4" xfId="2533" xr:uid="{00000000-0005-0000-0000-0000000A0000}"/>
    <cellStyle name="normální 3 2 2 4 2" xfId="2825" xr:uid="{00000000-0005-0000-0000-0000010A0000}"/>
    <cellStyle name="normální 3 2 2 4 2 2" xfId="3203" xr:uid="{00000000-0005-0000-0000-0000020A0000}"/>
    <cellStyle name="normální 3 2 2 4 2 3" xfId="3908" xr:uid="{00000000-0005-0000-0000-0000030A0000}"/>
    <cellStyle name="normální 3 2 2 4 3" xfId="3050" xr:uid="{00000000-0005-0000-0000-0000040A0000}"/>
    <cellStyle name="normální 3 2 2 4 4" xfId="3662" xr:uid="{00000000-0005-0000-0000-0000050A0000}"/>
    <cellStyle name="normální 3 2 3" xfId="2497" xr:uid="{00000000-0005-0000-0000-0000060A0000}"/>
    <cellStyle name="normální 3 2 3 2" xfId="2804" xr:uid="{00000000-0005-0000-0000-0000070A0000}"/>
    <cellStyle name="normální 3 2 3 2 2" xfId="3182" xr:uid="{00000000-0005-0000-0000-0000080A0000}"/>
    <cellStyle name="normální 3 2 3 2 3" xfId="3887" xr:uid="{00000000-0005-0000-0000-0000090A0000}"/>
    <cellStyle name="normální 3 2 3 3" xfId="3026" xr:uid="{00000000-0005-0000-0000-00000A0A0000}"/>
    <cellStyle name="normální 3 2 3 4" xfId="3634" xr:uid="{00000000-0005-0000-0000-00000B0A0000}"/>
    <cellStyle name="normální 3 2 4" xfId="2508" xr:uid="{00000000-0005-0000-0000-00000C0A0000}"/>
    <cellStyle name="normální 3 2 4 2" xfId="2815" xr:uid="{00000000-0005-0000-0000-00000D0A0000}"/>
    <cellStyle name="normální 3 2 4 2 2" xfId="3193" xr:uid="{00000000-0005-0000-0000-00000E0A0000}"/>
    <cellStyle name="normální 3 2 4 2 3" xfId="3898" xr:uid="{00000000-0005-0000-0000-00000F0A0000}"/>
    <cellStyle name="normální 3 2 4 3" xfId="3037" xr:uid="{00000000-0005-0000-0000-0000100A0000}"/>
    <cellStyle name="normální 3 2 4 4" xfId="3645" xr:uid="{00000000-0005-0000-0000-0000110A0000}"/>
    <cellStyle name="normální 3 2 5" xfId="2529" xr:uid="{00000000-0005-0000-0000-0000120A0000}"/>
    <cellStyle name="normální 3 2 5 2" xfId="2822" xr:uid="{00000000-0005-0000-0000-0000130A0000}"/>
    <cellStyle name="normální 3 2 5 2 2" xfId="3200" xr:uid="{00000000-0005-0000-0000-0000140A0000}"/>
    <cellStyle name="normální 3 2 5 2 3" xfId="3905" xr:uid="{00000000-0005-0000-0000-0000150A0000}"/>
    <cellStyle name="normální 3 2 5 3" xfId="3047" xr:uid="{00000000-0005-0000-0000-0000160A0000}"/>
    <cellStyle name="normální 3 2 5 4" xfId="3658" xr:uid="{00000000-0005-0000-0000-0000170A0000}"/>
    <cellStyle name="normální 3 2 6" xfId="2544" xr:uid="{00000000-0005-0000-0000-0000180A0000}"/>
    <cellStyle name="normální 3 2 6 2" xfId="3059" xr:uid="{00000000-0005-0000-0000-0000190A0000}"/>
    <cellStyle name="normální 3 2 6 3" xfId="3670" xr:uid="{00000000-0005-0000-0000-00001A0A0000}"/>
    <cellStyle name="normální 3 2 7" xfId="2847" xr:uid="{00000000-0005-0000-0000-00001B0A0000}"/>
    <cellStyle name="normální 3 2 7 2" xfId="3396" xr:uid="{00000000-0005-0000-0000-00001C0A0000}"/>
    <cellStyle name="normální 3 2 8" xfId="3223" xr:uid="{00000000-0005-0000-0000-00001D0A0000}"/>
    <cellStyle name="normální 3 20" xfId="1124" xr:uid="{00000000-0005-0000-0000-00001E0A0000}"/>
    <cellStyle name="Normální 3 21" xfId="231" xr:uid="{00000000-0005-0000-0000-00001F0A0000}"/>
    <cellStyle name="Normální 3 21 2" xfId="1688" xr:uid="{00000000-0005-0000-0000-0000200A0000}"/>
    <cellStyle name="Normální 3 22" xfId="1546" xr:uid="{00000000-0005-0000-0000-0000210A0000}"/>
    <cellStyle name="Normální 3 22 2" xfId="2398" xr:uid="{00000000-0005-0000-0000-0000220A0000}"/>
    <cellStyle name="Normální 3 22 3" xfId="3476" xr:uid="{00000000-0005-0000-0000-0000230A0000}"/>
    <cellStyle name="normální 3 22 4" xfId="3371" xr:uid="{00000000-0005-0000-0000-0000240A0000}"/>
    <cellStyle name="normální 3 22 5" xfId="3515" xr:uid="{00000000-0005-0000-0000-0000250A0000}"/>
    <cellStyle name="Normální 3 23" xfId="1637" xr:uid="{00000000-0005-0000-0000-0000260A0000}"/>
    <cellStyle name="Normální 3 23 2" xfId="2477" xr:uid="{00000000-0005-0000-0000-0000270A0000}"/>
    <cellStyle name="Normální 3 24" xfId="1555" xr:uid="{00000000-0005-0000-0000-0000280A0000}"/>
    <cellStyle name="Normální 3 24 2" xfId="2403" xr:uid="{00000000-0005-0000-0000-0000290A0000}"/>
    <cellStyle name="Normální 3 25" xfId="1630" xr:uid="{00000000-0005-0000-0000-00002A0A0000}"/>
    <cellStyle name="Normální 3 26" xfId="1563" xr:uid="{00000000-0005-0000-0000-00002B0A0000}"/>
    <cellStyle name="Normální 3 27" xfId="1618" xr:uid="{00000000-0005-0000-0000-00002C0A0000}"/>
    <cellStyle name="Normální 3 28" xfId="1654" xr:uid="{00000000-0005-0000-0000-00002D0A0000}"/>
    <cellStyle name="normální 3 29" xfId="2528" xr:uid="{00000000-0005-0000-0000-00002E0A0000}"/>
    <cellStyle name="normální 3 29 2" xfId="2821" xr:uid="{00000000-0005-0000-0000-00002F0A0000}"/>
    <cellStyle name="normální 3 29 2 2" xfId="3199" xr:uid="{00000000-0005-0000-0000-0000300A0000}"/>
    <cellStyle name="normální 3 29 2 3" xfId="3904" xr:uid="{00000000-0005-0000-0000-0000310A0000}"/>
    <cellStyle name="normální 3 29 3" xfId="3046" xr:uid="{00000000-0005-0000-0000-0000320A0000}"/>
    <cellStyle name="normální 3 29 4" xfId="3657" xr:uid="{00000000-0005-0000-0000-0000330A0000}"/>
    <cellStyle name="normální 3 3" xfId="185" xr:uid="{00000000-0005-0000-0000-0000340A0000}"/>
    <cellStyle name="normální 3 3 2" xfId="1125" xr:uid="{00000000-0005-0000-0000-0000350A0000}"/>
    <cellStyle name="Normální 3 3 2 2" xfId="1717" xr:uid="{00000000-0005-0000-0000-0000360A0000}"/>
    <cellStyle name="normální 3 3 3" xfId="1610" xr:uid="{00000000-0005-0000-0000-0000370A0000}"/>
    <cellStyle name="normální 3 3 4" xfId="2532" xr:uid="{00000000-0005-0000-0000-0000380A0000}"/>
    <cellStyle name="normální 3 3 4 2" xfId="2824" xr:uid="{00000000-0005-0000-0000-0000390A0000}"/>
    <cellStyle name="normální 3 3 4 2 2" xfId="3202" xr:uid="{00000000-0005-0000-0000-00003A0A0000}"/>
    <cellStyle name="normální 3 3 4 2 3" xfId="3907" xr:uid="{00000000-0005-0000-0000-00003B0A0000}"/>
    <cellStyle name="normální 3 3 4 3" xfId="3049" xr:uid="{00000000-0005-0000-0000-00003C0A0000}"/>
    <cellStyle name="normální 3 3 4 4" xfId="3661" xr:uid="{00000000-0005-0000-0000-00003D0A0000}"/>
    <cellStyle name="normální 3 3 5" xfId="2612" xr:uid="{00000000-0005-0000-0000-00003E0A0000}"/>
    <cellStyle name="normální 3 3 5 2" xfId="3114" xr:uid="{00000000-0005-0000-0000-00003F0A0000}"/>
    <cellStyle name="normální 3 3 5 3" xfId="3724" xr:uid="{00000000-0005-0000-0000-0000400A0000}"/>
    <cellStyle name="normální 3 3 6" xfId="2846" xr:uid="{00000000-0005-0000-0000-0000410A0000}"/>
    <cellStyle name="normální 3 3 6 2" xfId="3397" xr:uid="{00000000-0005-0000-0000-0000420A0000}"/>
    <cellStyle name="normální 3 3 7" xfId="3376" xr:uid="{00000000-0005-0000-0000-0000430A0000}"/>
    <cellStyle name="normální 3 3 8" xfId="3909" xr:uid="{00000000-0005-0000-0000-0000440A0000}"/>
    <cellStyle name="Normální 3 30" xfId="2541" xr:uid="{00000000-0005-0000-0000-0000450A0000}"/>
    <cellStyle name="Normální 3 31" xfId="2995" xr:uid="{00000000-0005-0000-0000-0000460A0000}"/>
    <cellStyle name="Normální 3 32" xfId="2967" xr:uid="{00000000-0005-0000-0000-0000470A0000}"/>
    <cellStyle name="Normální 3 33" xfId="2876" xr:uid="{00000000-0005-0000-0000-0000480A0000}"/>
    <cellStyle name="Normální 3 34" xfId="2907" xr:uid="{00000000-0005-0000-0000-0000490A0000}"/>
    <cellStyle name="Normální 3 35" xfId="2994" xr:uid="{00000000-0005-0000-0000-00004A0A0000}"/>
    <cellStyle name="Normální 3 36" xfId="2909" xr:uid="{00000000-0005-0000-0000-00004B0A0000}"/>
    <cellStyle name="Normální 3 37" xfId="2845" xr:uid="{00000000-0005-0000-0000-00004C0A0000}"/>
    <cellStyle name="Normální 3 38" xfId="2974" xr:uid="{00000000-0005-0000-0000-00004D0A0000}"/>
    <cellStyle name="Normální 3 39" xfId="2993" xr:uid="{00000000-0005-0000-0000-00004E0A0000}"/>
    <cellStyle name="normální 3 4" xfId="1126" xr:uid="{00000000-0005-0000-0000-00004F0A0000}"/>
    <cellStyle name="Normální 3 40" xfId="2915" xr:uid="{00000000-0005-0000-0000-0000500A0000}"/>
    <cellStyle name="Normální 3 41" xfId="20" xr:uid="{00000000-0005-0000-0000-0000510A0000}"/>
    <cellStyle name="Normální 3 42" xfId="1542" xr:uid="{00000000-0005-0000-0000-0000520A0000}"/>
    <cellStyle name="normální 3 5" xfId="1127" xr:uid="{00000000-0005-0000-0000-0000530A0000}"/>
    <cellStyle name="normální 3 6" xfId="1128" xr:uid="{00000000-0005-0000-0000-0000540A0000}"/>
    <cellStyle name="normální 3 7" xfId="1129" xr:uid="{00000000-0005-0000-0000-0000550A0000}"/>
    <cellStyle name="normální 3 8" xfId="1130" xr:uid="{00000000-0005-0000-0000-0000560A0000}"/>
    <cellStyle name="normální 3 9" xfId="1131" xr:uid="{00000000-0005-0000-0000-0000570A0000}"/>
    <cellStyle name="Normální 30" xfId="54" xr:uid="{00000000-0005-0000-0000-0000580A0000}"/>
    <cellStyle name="normální 30 2" xfId="1132" xr:uid="{00000000-0005-0000-0000-0000590A0000}"/>
    <cellStyle name="normální 30 3" xfId="1133" xr:uid="{00000000-0005-0000-0000-00005A0A0000}"/>
    <cellStyle name="Normální 30 4" xfId="2390" xr:uid="{00000000-0005-0000-0000-00005B0A0000}"/>
    <cellStyle name="Normální 30 4 2" xfId="2744" xr:uid="{00000000-0005-0000-0000-00005C0A0000}"/>
    <cellStyle name="Normální 30 4 2 2" xfId="3158" xr:uid="{00000000-0005-0000-0000-00005D0A0000}"/>
    <cellStyle name="Normální 30 4 2 3" xfId="3835" xr:uid="{00000000-0005-0000-0000-00005E0A0000}"/>
    <cellStyle name="Normální 30 4 3" xfId="2997" xr:uid="{00000000-0005-0000-0000-00005F0A0000}"/>
    <cellStyle name="Normální 30 4 4" xfId="3578" xr:uid="{00000000-0005-0000-0000-0000600A0000}"/>
    <cellStyle name="Normální 30 5" xfId="2491" xr:uid="{00000000-0005-0000-0000-0000610A0000}"/>
    <cellStyle name="Normální 30 5 2" xfId="2798" xr:uid="{00000000-0005-0000-0000-0000620A0000}"/>
    <cellStyle name="Normální 30 5 2 2" xfId="3176" xr:uid="{00000000-0005-0000-0000-0000630A0000}"/>
    <cellStyle name="Normální 30 5 2 3" xfId="3881" xr:uid="{00000000-0005-0000-0000-0000640A0000}"/>
    <cellStyle name="Normální 30 5 3" xfId="3020" xr:uid="{00000000-0005-0000-0000-0000650A0000}"/>
    <cellStyle name="Normální 30 5 4" xfId="3628" xr:uid="{00000000-0005-0000-0000-0000660A0000}"/>
    <cellStyle name="Normální 30 6" xfId="4093" xr:uid="{00000000-0005-0000-0000-0000670A0000}"/>
    <cellStyle name="Normální 30 7" xfId="4111" xr:uid="{00000000-0005-0000-0000-0000680A0000}"/>
    <cellStyle name="Normální 31" xfId="2479" xr:uid="{00000000-0005-0000-0000-0000690A0000}"/>
    <cellStyle name="normální 31 2" xfId="1134" xr:uid="{00000000-0005-0000-0000-00006A0A0000}"/>
    <cellStyle name="normální 31 3" xfId="1135" xr:uid="{00000000-0005-0000-0000-00006B0A0000}"/>
    <cellStyle name="Normální 31 4" xfId="2796" xr:uid="{00000000-0005-0000-0000-00006C0A0000}"/>
    <cellStyle name="Normální 31 4 2" xfId="3174" xr:uid="{00000000-0005-0000-0000-00006D0A0000}"/>
    <cellStyle name="Normální 31 4 3" xfId="3879" xr:uid="{00000000-0005-0000-0000-00006E0A0000}"/>
    <cellStyle name="Normální 31 5" xfId="3018" xr:uid="{00000000-0005-0000-0000-00006F0A0000}"/>
    <cellStyle name="Normální 31 5 2" xfId="4108" xr:uid="{00000000-0005-0000-0000-0000700A0000}"/>
    <cellStyle name="Normální 31 6" xfId="4112" xr:uid="{00000000-0005-0000-0000-0000710A0000}"/>
    <cellStyle name="Normální 31 7" xfId="3624" xr:uid="{00000000-0005-0000-0000-0000720A0000}"/>
    <cellStyle name="Normální 31 8" xfId="4126" xr:uid="{00000000-0005-0000-0000-0000730A0000}"/>
    <cellStyle name="Normální 32" xfId="2480" xr:uid="{00000000-0005-0000-0000-0000740A0000}"/>
    <cellStyle name="normální 32 10" xfId="1136" xr:uid="{00000000-0005-0000-0000-0000750A0000}"/>
    <cellStyle name="normální 32 11" xfId="1137" xr:uid="{00000000-0005-0000-0000-0000760A0000}"/>
    <cellStyle name="normální 32 12" xfId="1138" xr:uid="{00000000-0005-0000-0000-0000770A0000}"/>
    <cellStyle name="normální 32 13" xfId="1139" xr:uid="{00000000-0005-0000-0000-0000780A0000}"/>
    <cellStyle name="normální 32 14" xfId="1140" xr:uid="{00000000-0005-0000-0000-0000790A0000}"/>
    <cellStyle name="normální 32 15" xfId="1141" xr:uid="{00000000-0005-0000-0000-00007A0A0000}"/>
    <cellStyle name="normální 32 16" xfId="1142" xr:uid="{00000000-0005-0000-0000-00007B0A0000}"/>
    <cellStyle name="normální 32 17" xfId="1143" xr:uid="{00000000-0005-0000-0000-00007C0A0000}"/>
    <cellStyle name="normální 32 18" xfId="1144" xr:uid="{00000000-0005-0000-0000-00007D0A0000}"/>
    <cellStyle name="normální 32 19" xfId="1145" xr:uid="{00000000-0005-0000-0000-00007E0A0000}"/>
    <cellStyle name="normální 32 2" xfId="1146" xr:uid="{00000000-0005-0000-0000-00007F0A0000}"/>
    <cellStyle name="normální 32 20" xfId="1147" xr:uid="{00000000-0005-0000-0000-0000800A0000}"/>
    <cellStyle name="Normální 32 21" xfId="2797" xr:uid="{00000000-0005-0000-0000-0000810A0000}"/>
    <cellStyle name="Normální 32 21 2" xfId="3175" xr:uid="{00000000-0005-0000-0000-0000820A0000}"/>
    <cellStyle name="Normální 32 21 3" xfId="3880" xr:uid="{00000000-0005-0000-0000-0000830A0000}"/>
    <cellStyle name="Normální 32 22" xfId="3019" xr:uid="{00000000-0005-0000-0000-0000840A0000}"/>
    <cellStyle name="Normální 32 22 2" xfId="4110" xr:uid="{00000000-0005-0000-0000-0000850A0000}"/>
    <cellStyle name="Normální 32 23" xfId="4113" xr:uid="{00000000-0005-0000-0000-0000860A0000}"/>
    <cellStyle name="Normální 32 24" xfId="3625" xr:uid="{00000000-0005-0000-0000-0000870A0000}"/>
    <cellStyle name="Normální 32 25" xfId="4127" xr:uid="{00000000-0005-0000-0000-0000880A0000}"/>
    <cellStyle name="normální 32 3" xfId="1148" xr:uid="{00000000-0005-0000-0000-0000890A0000}"/>
    <cellStyle name="normální 32 4" xfId="1149" xr:uid="{00000000-0005-0000-0000-00008A0A0000}"/>
    <cellStyle name="normální 32 5" xfId="1150" xr:uid="{00000000-0005-0000-0000-00008B0A0000}"/>
    <cellStyle name="normální 32 6" xfId="1151" xr:uid="{00000000-0005-0000-0000-00008C0A0000}"/>
    <cellStyle name="normální 32 7" xfId="1152" xr:uid="{00000000-0005-0000-0000-00008D0A0000}"/>
    <cellStyle name="normální 32 8" xfId="1153" xr:uid="{00000000-0005-0000-0000-00008E0A0000}"/>
    <cellStyle name="normální 32 9" xfId="1154" xr:uid="{00000000-0005-0000-0000-00008F0A0000}"/>
    <cellStyle name="Normální 33" xfId="1621" xr:uid="{00000000-0005-0000-0000-0000900A0000}"/>
    <cellStyle name="normální 33 10" xfId="1155" xr:uid="{00000000-0005-0000-0000-0000910A0000}"/>
    <cellStyle name="normální 33 11" xfId="1156" xr:uid="{00000000-0005-0000-0000-0000920A0000}"/>
    <cellStyle name="normální 33 12" xfId="1157" xr:uid="{00000000-0005-0000-0000-0000930A0000}"/>
    <cellStyle name="normální 33 13" xfId="1158" xr:uid="{00000000-0005-0000-0000-0000940A0000}"/>
    <cellStyle name="normální 33 14" xfId="1159" xr:uid="{00000000-0005-0000-0000-0000950A0000}"/>
    <cellStyle name="normální 33 15" xfId="1160" xr:uid="{00000000-0005-0000-0000-0000960A0000}"/>
    <cellStyle name="normální 33 16" xfId="1161" xr:uid="{00000000-0005-0000-0000-0000970A0000}"/>
    <cellStyle name="normální 33 17" xfId="1162" xr:uid="{00000000-0005-0000-0000-0000980A0000}"/>
    <cellStyle name="normální 33 18" xfId="1163" xr:uid="{00000000-0005-0000-0000-0000990A0000}"/>
    <cellStyle name="normální 33 19" xfId="1164" xr:uid="{00000000-0005-0000-0000-00009A0A0000}"/>
    <cellStyle name="normální 33 2" xfId="1165" xr:uid="{00000000-0005-0000-0000-00009B0A0000}"/>
    <cellStyle name="normální 33 20" xfId="1166" xr:uid="{00000000-0005-0000-0000-00009C0A0000}"/>
    <cellStyle name="normální 33 3" xfId="1167" xr:uid="{00000000-0005-0000-0000-00009D0A0000}"/>
    <cellStyle name="normální 33 4" xfId="1168" xr:uid="{00000000-0005-0000-0000-00009E0A0000}"/>
    <cellStyle name="normální 33 5" xfId="1169" xr:uid="{00000000-0005-0000-0000-00009F0A0000}"/>
    <cellStyle name="normální 33 6" xfId="1170" xr:uid="{00000000-0005-0000-0000-0000A00A0000}"/>
    <cellStyle name="normální 33 7" xfId="1171" xr:uid="{00000000-0005-0000-0000-0000A10A0000}"/>
    <cellStyle name="normální 33 8" xfId="1172" xr:uid="{00000000-0005-0000-0000-0000A20A0000}"/>
    <cellStyle name="normální 33 9" xfId="1173" xr:uid="{00000000-0005-0000-0000-0000A30A0000}"/>
    <cellStyle name="Normální 34" xfId="1655" xr:uid="{00000000-0005-0000-0000-0000A40A0000}"/>
    <cellStyle name="normální 34 2" xfId="1174" xr:uid="{00000000-0005-0000-0000-0000A50A0000}"/>
    <cellStyle name="normální 34 3" xfId="1175" xr:uid="{00000000-0005-0000-0000-0000A60A0000}"/>
    <cellStyle name="Normální 35" xfId="2517" xr:uid="{00000000-0005-0000-0000-0000A70A0000}"/>
    <cellStyle name="normální 35 2" xfId="1176" xr:uid="{00000000-0005-0000-0000-0000A80A0000}"/>
    <cellStyle name="normální 35 3" xfId="1177" xr:uid="{00000000-0005-0000-0000-0000A90A0000}"/>
    <cellStyle name="Normální 35 4" xfId="3651" xr:uid="{00000000-0005-0000-0000-0000AA0A0000}"/>
    <cellStyle name="Normální 35 5" xfId="4128" xr:uid="{00000000-0005-0000-0000-0000AB0A0000}"/>
    <cellStyle name="Normální 36" xfId="2543" xr:uid="{00000000-0005-0000-0000-0000AC0A0000}"/>
    <cellStyle name="normální 36 2" xfId="1178" xr:uid="{00000000-0005-0000-0000-0000AD0A0000}"/>
    <cellStyle name="normální 36 3" xfId="1179" xr:uid="{00000000-0005-0000-0000-0000AE0A0000}"/>
    <cellStyle name="Normální 37" xfId="2996" xr:uid="{00000000-0005-0000-0000-0000AF0A0000}"/>
    <cellStyle name="normální 37 2" xfId="1180" xr:uid="{00000000-0005-0000-0000-0000B00A0000}"/>
    <cellStyle name="normální 37 3" xfId="1181" xr:uid="{00000000-0005-0000-0000-0000B10A0000}"/>
    <cellStyle name="Normální 37 4" xfId="3462" xr:uid="{00000000-0005-0000-0000-0000B20A0000}"/>
    <cellStyle name="Normální 37 5" xfId="3513" xr:uid="{00000000-0005-0000-0000-0000B30A0000}"/>
    <cellStyle name="Normální 38" xfId="2966" xr:uid="{00000000-0005-0000-0000-0000B40A0000}"/>
    <cellStyle name="normální 38 2" xfId="1182" xr:uid="{00000000-0005-0000-0000-0000B50A0000}"/>
    <cellStyle name="normální 38 3" xfId="1183" xr:uid="{00000000-0005-0000-0000-0000B60A0000}"/>
    <cellStyle name="Normální 38 4" xfId="3474" xr:uid="{00000000-0005-0000-0000-0000B70A0000}"/>
    <cellStyle name="Normální 38 5" xfId="3512" xr:uid="{00000000-0005-0000-0000-0000B80A0000}"/>
    <cellStyle name="Normální 39" xfId="2962" xr:uid="{00000000-0005-0000-0000-0000B90A0000}"/>
    <cellStyle name="normální 39 2" xfId="1184" xr:uid="{00000000-0005-0000-0000-0000BA0A0000}"/>
    <cellStyle name="normální 39 3" xfId="1185" xr:uid="{00000000-0005-0000-0000-0000BB0A0000}"/>
    <cellStyle name="Normální 39 4" xfId="3915" xr:uid="{00000000-0005-0000-0000-0000BC0A0000}"/>
    <cellStyle name="Normální 39 5" xfId="4150" xr:uid="{00000000-0005-0000-0000-0000BD0A0000}"/>
    <cellStyle name="Normální 4" xfId="6" xr:uid="{00000000-0005-0000-0000-0000BE0A0000}"/>
    <cellStyle name="Normální 4 10" xfId="1564" xr:uid="{00000000-0005-0000-0000-0000BF0A0000}"/>
    <cellStyle name="Normální 4 11" xfId="2493" xr:uid="{00000000-0005-0000-0000-0000C00A0000}"/>
    <cellStyle name="Normální 4 11 2" xfId="2800" xr:uid="{00000000-0005-0000-0000-0000C10A0000}"/>
    <cellStyle name="Normální 4 11 2 2" xfId="3178" xr:uid="{00000000-0005-0000-0000-0000C20A0000}"/>
    <cellStyle name="Normální 4 11 2 3" xfId="3883" xr:uid="{00000000-0005-0000-0000-0000C30A0000}"/>
    <cellStyle name="Normální 4 11 3" xfId="3022" xr:uid="{00000000-0005-0000-0000-0000C40A0000}"/>
    <cellStyle name="Normální 4 11 4" xfId="3630" xr:uid="{00000000-0005-0000-0000-0000C50A0000}"/>
    <cellStyle name="Normální 4 12" xfId="2501" xr:uid="{00000000-0005-0000-0000-0000C60A0000}"/>
    <cellStyle name="Normální 4 12 2" xfId="2808" xr:uid="{00000000-0005-0000-0000-0000C70A0000}"/>
    <cellStyle name="Normální 4 12 2 2" xfId="3186" xr:uid="{00000000-0005-0000-0000-0000C80A0000}"/>
    <cellStyle name="Normální 4 12 2 3" xfId="3891" xr:uid="{00000000-0005-0000-0000-0000C90A0000}"/>
    <cellStyle name="Normální 4 12 3" xfId="3030" xr:uid="{00000000-0005-0000-0000-0000CA0A0000}"/>
    <cellStyle name="Normální 4 12 4" xfId="3638" xr:uid="{00000000-0005-0000-0000-0000CB0A0000}"/>
    <cellStyle name="Normální 4 13" xfId="2536" xr:uid="{00000000-0005-0000-0000-0000CC0A0000}"/>
    <cellStyle name="Normální 4 13 2" xfId="3053" xr:uid="{00000000-0005-0000-0000-0000CD0A0000}"/>
    <cellStyle name="Normální 4 13 3" xfId="3664" xr:uid="{00000000-0005-0000-0000-0000CE0A0000}"/>
    <cellStyle name="Normální 4 14" xfId="56" xr:uid="{00000000-0005-0000-0000-0000CF0A0000}"/>
    <cellStyle name="Normální 4 14 2" xfId="3460" xr:uid="{00000000-0005-0000-0000-0000D00A0000}"/>
    <cellStyle name="Normální 4 15" xfId="2830" xr:uid="{00000000-0005-0000-0000-0000D10A0000}"/>
    <cellStyle name="Normální 4 16" xfId="3209" xr:uid="{00000000-0005-0000-0000-0000D20A0000}"/>
    <cellStyle name="Normální 4 17" xfId="3237" xr:uid="{00000000-0005-0000-0000-0000D30A0000}"/>
    <cellStyle name="Normální 4 2" xfId="187" xr:uid="{00000000-0005-0000-0000-0000D40A0000}"/>
    <cellStyle name="Normální 4 2 10" xfId="2502" xr:uid="{00000000-0005-0000-0000-0000D50A0000}"/>
    <cellStyle name="Normální 4 2 10 2" xfId="2809" xr:uid="{00000000-0005-0000-0000-0000D60A0000}"/>
    <cellStyle name="Normální 4 2 10 2 2" xfId="3187" xr:uid="{00000000-0005-0000-0000-0000D70A0000}"/>
    <cellStyle name="Normální 4 2 10 2 3" xfId="3892" xr:uid="{00000000-0005-0000-0000-0000D80A0000}"/>
    <cellStyle name="Normální 4 2 10 3" xfId="3031" xr:uid="{00000000-0005-0000-0000-0000D90A0000}"/>
    <cellStyle name="Normální 4 2 10 4" xfId="3639" xr:uid="{00000000-0005-0000-0000-0000DA0A0000}"/>
    <cellStyle name="Normální 4 2 11" xfId="2545" xr:uid="{00000000-0005-0000-0000-0000DB0A0000}"/>
    <cellStyle name="Normální 4 2 11 2" xfId="3060" xr:uid="{00000000-0005-0000-0000-0000DC0A0000}"/>
    <cellStyle name="Normální 4 2 11 3" xfId="3671" xr:uid="{00000000-0005-0000-0000-0000DD0A0000}"/>
    <cellStyle name="normální 4 2 12" xfId="2600" xr:uid="{00000000-0005-0000-0000-0000DE0A0000}"/>
    <cellStyle name="Normální 4 2 13" xfId="2849" xr:uid="{00000000-0005-0000-0000-0000DF0A0000}"/>
    <cellStyle name="Normální 4 2 13 2" xfId="3395" xr:uid="{00000000-0005-0000-0000-0000E00A0000}"/>
    <cellStyle name="normální 4 2 14" xfId="3119" xr:uid="{00000000-0005-0000-0000-0000E10A0000}"/>
    <cellStyle name="normální 4 2 15" xfId="2927" xr:uid="{00000000-0005-0000-0000-0000E20A0000}"/>
    <cellStyle name="normální 4 2 16" xfId="2980" xr:uid="{00000000-0005-0000-0000-0000E30A0000}"/>
    <cellStyle name="normální 4 2 17" xfId="2991" xr:uid="{00000000-0005-0000-0000-0000E40A0000}"/>
    <cellStyle name="normální 4 2 18" xfId="3116" xr:uid="{00000000-0005-0000-0000-0000E50A0000}"/>
    <cellStyle name="normální 4 2 19" xfId="2990" xr:uid="{00000000-0005-0000-0000-0000E60A0000}"/>
    <cellStyle name="normální 4 2 2" xfId="1186" xr:uid="{00000000-0005-0000-0000-0000E70A0000}"/>
    <cellStyle name="Normální 4 2 2 2" xfId="1582" xr:uid="{00000000-0005-0000-0000-0000E80A0000}"/>
    <cellStyle name="Normální 4 2 2 2 2" xfId="2687" xr:uid="{00000000-0005-0000-0000-0000E90A0000}"/>
    <cellStyle name="Normální 4 2 2 2 2 2" xfId="3139" xr:uid="{00000000-0005-0000-0000-0000EA0A0000}"/>
    <cellStyle name="Normální 4 2 2 2 2 3" xfId="3784" xr:uid="{00000000-0005-0000-0000-0000EB0A0000}"/>
    <cellStyle name="Normální 4 2 2 2 3" xfId="2946" xr:uid="{00000000-0005-0000-0000-0000EC0A0000}"/>
    <cellStyle name="Normální 4 2 2 2 4" xfId="3481" xr:uid="{00000000-0005-0000-0000-0000ED0A0000}"/>
    <cellStyle name="Normální 4 2 2 3" xfId="1691" xr:uid="{00000000-0005-0000-0000-0000EE0A0000}"/>
    <cellStyle name="normální 4 2 20" xfId="2922" xr:uid="{00000000-0005-0000-0000-0000EF0A0000}"/>
    <cellStyle name="normální 4 2 21" xfId="2926" xr:uid="{00000000-0005-0000-0000-0000F00A0000}"/>
    <cellStyle name="normální 4 2 22" xfId="2923" xr:uid="{00000000-0005-0000-0000-0000F10A0000}"/>
    <cellStyle name="normální 4 2 23" xfId="2960" xr:uid="{00000000-0005-0000-0000-0000F20A0000}"/>
    <cellStyle name="Normální 4 2 24" xfId="3224" xr:uid="{00000000-0005-0000-0000-0000F30A0000}"/>
    <cellStyle name="Normální 4 2 25" xfId="3230" xr:uid="{00000000-0005-0000-0000-0000F40A0000}"/>
    <cellStyle name="normální 4 2 26" xfId="3321" xr:uid="{00000000-0005-0000-0000-0000F50A0000}"/>
    <cellStyle name="normální 4 2 27" xfId="3314" xr:uid="{00000000-0005-0000-0000-0000F60A0000}"/>
    <cellStyle name="Normální 4 2 3" xfId="2498" xr:uid="{00000000-0005-0000-0000-0000F70A0000}"/>
    <cellStyle name="Normální 4 2 3 2" xfId="2805" xr:uid="{00000000-0005-0000-0000-0000F80A0000}"/>
    <cellStyle name="Normální 4 2 3 2 2" xfId="3183" xr:uid="{00000000-0005-0000-0000-0000F90A0000}"/>
    <cellStyle name="Normální 4 2 3 2 3" xfId="3888" xr:uid="{00000000-0005-0000-0000-0000FA0A0000}"/>
    <cellStyle name="Normální 4 2 3 3" xfId="3027" xr:uid="{00000000-0005-0000-0000-0000FB0A0000}"/>
    <cellStyle name="Normální 4 2 3 4" xfId="3635" xr:uid="{00000000-0005-0000-0000-0000FC0A0000}"/>
    <cellStyle name="Normální 4 2 4" xfId="2499" xr:uid="{00000000-0005-0000-0000-0000FD0A0000}"/>
    <cellStyle name="Normální 4 2 4 2" xfId="2806" xr:uid="{00000000-0005-0000-0000-0000FE0A0000}"/>
    <cellStyle name="Normální 4 2 4 2 2" xfId="3184" xr:uid="{00000000-0005-0000-0000-0000FF0A0000}"/>
    <cellStyle name="Normální 4 2 4 2 3" xfId="3889" xr:uid="{00000000-0005-0000-0000-0000000B0000}"/>
    <cellStyle name="Normální 4 2 4 3" xfId="3028" xr:uid="{00000000-0005-0000-0000-0000010B0000}"/>
    <cellStyle name="Normální 4 2 4 4" xfId="3636" xr:uid="{00000000-0005-0000-0000-0000020B0000}"/>
    <cellStyle name="Normální 4 2 5" xfId="2509" xr:uid="{00000000-0005-0000-0000-0000030B0000}"/>
    <cellStyle name="Normální 4 2 5 2" xfId="2816" xr:uid="{00000000-0005-0000-0000-0000040B0000}"/>
    <cellStyle name="Normální 4 2 5 2 2" xfId="3194" xr:uid="{00000000-0005-0000-0000-0000050B0000}"/>
    <cellStyle name="Normální 4 2 5 2 3" xfId="3899" xr:uid="{00000000-0005-0000-0000-0000060B0000}"/>
    <cellStyle name="Normální 4 2 5 3" xfId="3038" xr:uid="{00000000-0005-0000-0000-0000070B0000}"/>
    <cellStyle name="Normální 4 2 5 4" xfId="3646" xr:uid="{00000000-0005-0000-0000-0000080B0000}"/>
    <cellStyle name="Normální 4 2 6" xfId="2510" xr:uid="{00000000-0005-0000-0000-0000090B0000}"/>
    <cellStyle name="Normální 4 2 6 2" xfId="2817" xr:uid="{00000000-0005-0000-0000-00000A0B0000}"/>
    <cellStyle name="Normální 4 2 6 2 2" xfId="3195" xr:uid="{00000000-0005-0000-0000-00000B0B0000}"/>
    <cellStyle name="Normální 4 2 6 2 3" xfId="3900" xr:uid="{00000000-0005-0000-0000-00000C0B0000}"/>
    <cellStyle name="Normální 4 2 6 3" xfId="3039" xr:uid="{00000000-0005-0000-0000-00000D0B0000}"/>
    <cellStyle name="Normální 4 2 6 4" xfId="3647" xr:uid="{00000000-0005-0000-0000-00000E0B0000}"/>
    <cellStyle name="Normální 4 2 7" xfId="2507" xr:uid="{00000000-0005-0000-0000-00000F0B0000}"/>
    <cellStyle name="Normální 4 2 7 2" xfId="2814" xr:uid="{00000000-0005-0000-0000-0000100B0000}"/>
    <cellStyle name="Normální 4 2 7 2 2" xfId="3192" xr:uid="{00000000-0005-0000-0000-0000110B0000}"/>
    <cellStyle name="Normální 4 2 7 2 3" xfId="3897" xr:uid="{00000000-0005-0000-0000-0000120B0000}"/>
    <cellStyle name="Normální 4 2 7 3" xfId="3036" xr:uid="{00000000-0005-0000-0000-0000130B0000}"/>
    <cellStyle name="Normální 4 2 7 4" xfId="3644" xr:uid="{00000000-0005-0000-0000-0000140B0000}"/>
    <cellStyle name="Normální 4 2 8" xfId="2511" xr:uid="{00000000-0005-0000-0000-0000150B0000}"/>
    <cellStyle name="Normální 4 2 8 2" xfId="2818" xr:uid="{00000000-0005-0000-0000-0000160B0000}"/>
    <cellStyle name="Normální 4 2 8 2 2" xfId="3196" xr:uid="{00000000-0005-0000-0000-0000170B0000}"/>
    <cellStyle name="Normální 4 2 8 2 3" xfId="3901" xr:uid="{00000000-0005-0000-0000-0000180B0000}"/>
    <cellStyle name="Normální 4 2 8 3" xfId="3040" xr:uid="{00000000-0005-0000-0000-0000190B0000}"/>
    <cellStyle name="Normální 4 2 8 4" xfId="3648" xr:uid="{00000000-0005-0000-0000-00001A0B0000}"/>
    <cellStyle name="Normální 4 2 9" xfId="2514" xr:uid="{00000000-0005-0000-0000-00001B0B0000}"/>
    <cellStyle name="Normální 4 2 9 2" xfId="2820" xr:uid="{00000000-0005-0000-0000-00001C0B0000}"/>
    <cellStyle name="Normální 4 2 9 2 2" xfId="3198" xr:uid="{00000000-0005-0000-0000-00001D0B0000}"/>
    <cellStyle name="Normální 4 2 9 2 3" xfId="3903" xr:uid="{00000000-0005-0000-0000-00001E0B0000}"/>
    <cellStyle name="Normální 4 2 9 3" xfId="3042" xr:uid="{00000000-0005-0000-0000-00001F0B0000}"/>
    <cellStyle name="Normální 4 2 9 4" xfId="3650" xr:uid="{00000000-0005-0000-0000-0000200B0000}"/>
    <cellStyle name="normální 4 3" xfId="1187" xr:uid="{00000000-0005-0000-0000-0000210B0000}"/>
    <cellStyle name="Normální 4 3 2" xfId="1608" xr:uid="{00000000-0005-0000-0000-0000220B0000}"/>
    <cellStyle name="Normální 4 3 2 2" xfId="1692" xr:uid="{00000000-0005-0000-0000-0000230B0000}"/>
    <cellStyle name="Normální 4 3 2 3" xfId="2689" xr:uid="{00000000-0005-0000-0000-0000240B0000}"/>
    <cellStyle name="Normální 4 3 2 3 2" xfId="3141" xr:uid="{00000000-0005-0000-0000-0000250B0000}"/>
    <cellStyle name="Normální 4 3 2 3 3" xfId="3786" xr:uid="{00000000-0005-0000-0000-0000260B0000}"/>
    <cellStyle name="Normální 4 3 2 4" xfId="2948" xr:uid="{00000000-0005-0000-0000-0000270B0000}"/>
    <cellStyle name="Normální 4 3 2 5" xfId="3486" xr:uid="{00000000-0005-0000-0000-0000280B0000}"/>
    <cellStyle name="Normální 4 4" xfId="1543" xr:uid="{00000000-0005-0000-0000-0000290B0000}"/>
    <cellStyle name="Normální 4 4 2" xfId="1716" xr:uid="{00000000-0005-0000-0000-00002A0B0000}"/>
    <cellStyle name="Normální 4 4 2 2" xfId="2701" xr:uid="{00000000-0005-0000-0000-00002B0B0000}"/>
    <cellStyle name="Normální 4 4 2 2 2" xfId="3148" xr:uid="{00000000-0005-0000-0000-00002C0B0000}"/>
    <cellStyle name="Normální 4 4 2 2 3" xfId="3797" xr:uid="{00000000-0005-0000-0000-00002D0B0000}"/>
    <cellStyle name="Normální 4 4 2 3" xfId="2961" xr:uid="{00000000-0005-0000-0000-00002E0B0000}"/>
    <cellStyle name="Normální 4 4 2 3 2" xfId="4051" xr:uid="{00000000-0005-0000-0000-00002F0B0000}"/>
    <cellStyle name="Normální 4 4 2 4" xfId="3506" xr:uid="{00000000-0005-0000-0000-0000300B0000}"/>
    <cellStyle name="Normální 4 5" xfId="229" xr:uid="{00000000-0005-0000-0000-0000310B0000}"/>
    <cellStyle name="Normální 4 5 2" xfId="1690" xr:uid="{00000000-0005-0000-0000-0000320B0000}"/>
    <cellStyle name="Normální 4 6" xfId="1547" xr:uid="{00000000-0005-0000-0000-0000330B0000}"/>
    <cellStyle name="Normální 4 6 2" xfId="2399" xr:uid="{00000000-0005-0000-0000-0000340B0000}"/>
    <cellStyle name="Normální 4 6 3" xfId="3477" xr:uid="{00000000-0005-0000-0000-0000350B0000}"/>
    <cellStyle name="Normální 4 6 4" xfId="3372" xr:uid="{00000000-0005-0000-0000-0000360B0000}"/>
    <cellStyle name="Normální 4 7" xfId="1636" xr:uid="{00000000-0005-0000-0000-0000370B0000}"/>
    <cellStyle name="Normální 4 7 2" xfId="2476" xr:uid="{00000000-0005-0000-0000-0000380B0000}"/>
    <cellStyle name="Normální 4 8" xfId="1556" xr:uid="{00000000-0005-0000-0000-0000390B0000}"/>
    <cellStyle name="Normální 4 8 2" xfId="2472" xr:uid="{00000000-0005-0000-0000-00003A0B0000}"/>
    <cellStyle name="Normální 4 9" xfId="1629" xr:uid="{00000000-0005-0000-0000-00003B0B0000}"/>
    <cellStyle name="Normální 40" xfId="2968" xr:uid="{00000000-0005-0000-0000-00003C0B0000}"/>
    <cellStyle name="normální 40 2" xfId="1188" xr:uid="{00000000-0005-0000-0000-00003D0B0000}"/>
    <cellStyle name="normální 40 3" xfId="1189" xr:uid="{00000000-0005-0000-0000-00003E0B0000}"/>
    <cellStyle name="Normální 41" xfId="2934" xr:uid="{00000000-0005-0000-0000-00003F0B0000}"/>
    <cellStyle name="normální 41 2" xfId="1190" xr:uid="{00000000-0005-0000-0000-0000400B0000}"/>
    <cellStyle name="normální 41 3" xfId="1191" xr:uid="{00000000-0005-0000-0000-0000410B0000}"/>
    <cellStyle name="Normální 42" xfId="2908" xr:uid="{00000000-0005-0000-0000-0000420B0000}"/>
    <cellStyle name="normální 42 2" xfId="1192" xr:uid="{00000000-0005-0000-0000-0000430B0000}"/>
    <cellStyle name="normální 42 3" xfId="1193" xr:uid="{00000000-0005-0000-0000-0000440B0000}"/>
    <cellStyle name="Normální 42 4" xfId="3235" xr:uid="{00000000-0005-0000-0000-0000450B0000}"/>
    <cellStyle name="Normální 42 5" xfId="3364" xr:uid="{00000000-0005-0000-0000-0000460B0000}"/>
    <cellStyle name="Normální 43" xfId="2933" xr:uid="{00000000-0005-0000-0000-0000470B0000}"/>
    <cellStyle name="normální 43 2" xfId="1194" xr:uid="{00000000-0005-0000-0000-0000480B0000}"/>
    <cellStyle name="normální 43 3" xfId="1195" xr:uid="{00000000-0005-0000-0000-0000490B0000}"/>
    <cellStyle name="Normální 44" xfId="2969" xr:uid="{00000000-0005-0000-0000-00004A0B0000}"/>
    <cellStyle name="normální 44 2" xfId="1196" xr:uid="{00000000-0005-0000-0000-00004B0B0000}"/>
    <cellStyle name="normální 44 3" xfId="1197" xr:uid="{00000000-0005-0000-0000-00004C0B0000}"/>
    <cellStyle name="Normální 45" xfId="2932" xr:uid="{00000000-0005-0000-0000-00004D0B0000}"/>
    <cellStyle name="normální 45 2" xfId="1198" xr:uid="{00000000-0005-0000-0000-00004E0B0000}"/>
    <cellStyle name="normální 45 3" xfId="1199" xr:uid="{00000000-0005-0000-0000-00004F0B0000}"/>
    <cellStyle name="Normální 46" xfId="2914" xr:uid="{00000000-0005-0000-0000-0000500B0000}"/>
    <cellStyle name="normální 46 2" xfId="1200" xr:uid="{00000000-0005-0000-0000-0000510B0000}"/>
    <cellStyle name="normální 46 3" xfId="1201" xr:uid="{00000000-0005-0000-0000-0000520B0000}"/>
    <cellStyle name="Normální 47" xfId="3204" xr:uid="{00000000-0005-0000-0000-0000530B0000}"/>
    <cellStyle name="normální 47 2" xfId="1202" xr:uid="{00000000-0005-0000-0000-0000540B0000}"/>
    <cellStyle name="normální 47 3" xfId="1203" xr:uid="{00000000-0005-0000-0000-0000550B0000}"/>
    <cellStyle name="Normální 48" xfId="3205" xr:uid="{00000000-0005-0000-0000-0000560B0000}"/>
    <cellStyle name="normální 48 2" xfId="1204" xr:uid="{00000000-0005-0000-0000-0000570B0000}"/>
    <cellStyle name="normální 48 3" xfId="1205" xr:uid="{00000000-0005-0000-0000-0000580B0000}"/>
    <cellStyle name="Normální 49" xfId="3206" xr:uid="{00000000-0005-0000-0000-0000590B0000}"/>
    <cellStyle name="normální 49 2" xfId="1206" xr:uid="{00000000-0005-0000-0000-00005A0B0000}"/>
    <cellStyle name="normální 49 3" xfId="1207" xr:uid="{00000000-0005-0000-0000-00005B0B0000}"/>
    <cellStyle name="Normální 5" xfId="7" xr:uid="{00000000-0005-0000-0000-00005C0B0000}"/>
    <cellStyle name="Normální 5 10" xfId="1628" xr:uid="{00000000-0005-0000-0000-00005D0B0000}"/>
    <cellStyle name="Normální 5 11" xfId="1613" xr:uid="{00000000-0005-0000-0000-00005E0B0000}"/>
    <cellStyle name="Normální 5 11 2" xfId="3489" xr:uid="{00000000-0005-0000-0000-00005F0B0000}"/>
    <cellStyle name="Normální 5 12" xfId="1578" xr:uid="{00000000-0005-0000-0000-0000600B0000}"/>
    <cellStyle name="Normální 5 13" xfId="2610" xr:uid="{00000000-0005-0000-0000-0000610B0000}"/>
    <cellStyle name="Normální 5 13 2" xfId="3112" xr:uid="{00000000-0005-0000-0000-0000620B0000}"/>
    <cellStyle name="Normální 5 13 3" xfId="3722" xr:uid="{00000000-0005-0000-0000-0000630B0000}"/>
    <cellStyle name="Normální 5 14" xfId="2850" xr:uid="{00000000-0005-0000-0000-0000640B0000}"/>
    <cellStyle name="Normální 5 14 2" xfId="3394" xr:uid="{00000000-0005-0000-0000-0000650B0000}"/>
    <cellStyle name="normální 5 2" xfId="1208" xr:uid="{00000000-0005-0000-0000-0000660B0000}"/>
    <cellStyle name="Normální 5 2 2" xfId="1581" xr:uid="{00000000-0005-0000-0000-0000670B0000}"/>
    <cellStyle name="Normální 5 2 2 2" xfId="1694" xr:uid="{00000000-0005-0000-0000-0000680B0000}"/>
    <cellStyle name="Normální 5 2 2 2 2" xfId="2696" xr:uid="{00000000-0005-0000-0000-0000690B0000}"/>
    <cellStyle name="Normální 5 2 2 2 2 2" xfId="3147" xr:uid="{00000000-0005-0000-0000-00006A0B0000}"/>
    <cellStyle name="Normální 5 2 2 2 2 3" xfId="3792" xr:uid="{00000000-0005-0000-0000-00006B0B0000}"/>
    <cellStyle name="Normální 5 2 2 2 3" xfId="2959" xr:uid="{00000000-0005-0000-0000-00006C0B0000}"/>
    <cellStyle name="Normální 5 2 2 2 4" xfId="3501" xr:uid="{00000000-0005-0000-0000-00006D0B0000}"/>
    <cellStyle name="Normální 5 2 2 3" xfId="4050" xr:uid="{00000000-0005-0000-0000-00006E0B0000}"/>
    <cellStyle name="normální 5 3" xfId="1209" xr:uid="{00000000-0005-0000-0000-00006F0B0000}"/>
    <cellStyle name="normální 5 4" xfId="1210" xr:uid="{00000000-0005-0000-0000-0000700B0000}"/>
    <cellStyle name="Normální 5 5" xfId="1535" xr:uid="{00000000-0005-0000-0000-0000710B0000}"/>
    <cellStyle name="Normální 5 6" xfId="218" xr:uid="{00000000-0005-0000-0000-0000720B0000}"/>
    <cellStyle name="Normální 5 6 2" xfId="1693" xr:uid="{00000000-0005-0000-0000-0000730B0000}"/>
    <cellStyle name="Normální 5 6 2 2" xfId="2695" xr:uid="{00000000-0005-0000-0000-0000740B0000}"/>
    <cellStyle name="Normální 5 6 2 2 2" xfId="3146" xr:uid="{00000000-0005-0000-0000-0000750B0000}"/>
    <cellStyle name="Normální 5 6 2 2 3" xfId="3791" xr:uid="{00000000-0005-0000-0000-0000760B0000}"/>
    <cellStyle name="Normální 5 6 2 3" xfId="2958" xr:uid="{00000000-0005-0000-0000-0000770B0000}"/>
    <cellStyle name="Normální 5 6 2 4" xfId="3500" xr:uid="{00000000-0005-0000-0000-0000780B0000}"/>
    <cellStyle name="Normální 5 6 3" xfId="4049" xr:uid="{00000000-0005-0000-0000-0000790B0000}"/>
    <cellStyle name="Normální 5 7" xfId="1548" xr:uid="{00000000-0005-0000-0000-00007A0B0000}"/>
    <cellStyle name="Normální 5 7 2" xfId="2400" xr:uid="{00000000-0005-0000-0000-00007B0B0000}"/>
    <cellStyle name="Normální 5 7 2 2" xfId="2747" xr:uid="{00000000-0005-0000-0000-00007C0B0000}"/>
    <cellStyle name="Normální 5 7 2 2 2" xfId="3160" xr:uid="{00000000-0005-0000-0000-00007D0B0000}"/>
    <cellStyle name="Normální 5 7 2 2 3" xfId="3837" xr:uid="{00000000-0005-0000-0000-00007E0B0000}"/>
    <cellStyle name="Normální 5 7 2 3" xfId="3000" xr:uid="{00000000-0005-0000-0000-00007F0B0000}"/>
    <cellStyle name="Normální 5 7 2 4" xfId="3582" xr:uid="{00000000-0005-0000-0000-0000800B0000}"/>
    <cellStyle name="Normální 5 7 3" xfId="4095" xr:uid="{00000000-0005-0000-0000-0000810B0000}"/>
    <cellStyle name="Normální 5 8" xfId="1635" xr:uid="{00000000-0005-0000-0000-0000820B0000}"/>
    <cellStyle name="Normální 5 8 2" xfId="2402" xr:uid="{00000000-0005-0000-0000-0000830B0000}"/>
    <cellStyle name="Normální 5 8 2 2" xfId="2749" xr:uid="{00000000-0005-0000-0000-0000840B0000}"/>
    <cellStyle name="Normální 5 8 2 2 2" xfId="3161" xr:uid="{00000000-0005-0000-0000-0000850B0000}"/>
    <cellStyle name="Normální 5 8 2 2 3" xfId="3839" xr:uid="{00000000-0005-0000-0000-0000860B0000}"/>
    <cellStyle name="Normální 5 8 2 3" xfId="3001" xr:uid="{00000000-0005-0000-0000-0000870B0000}"/>
    <cellStyle name="Normální 5 8 2 4" xfId="3584" xr:uid="{00000000-0005-0000-0000-0000880B0000}"/>
    <cellStyle name="Normální 5 8 3" xfId="4096" xr:uid="{00000000-0005-0000-0000-0000890B0000}"/>
    <cellStyle name="Normální 5 9" xfId="1557" xr:uid="{00000000-0005-0000-0000-00008A0B0000}"/>
    <cellStyle name="Normální 5 9 2" xfId="2405" xr:uid="{00000000-0005-0000-0000-00008B0B0000}"/>
    <cellStyle name="Normální 5 9 2 2" xfId="2751" xr:uid="{00000000-0005-0000-0000-00008C0B0000}"/>
    <cellStyle name="Normální 5 9 2 2 2" xfId="3163" xr:uid="{00000000-0005-0000-0000-00008D0B0000}"/>
    <cellStyle name="Normální 5 9 2 2 3" xfId="3840" xr:uid="{00000000-0005-0000-0000-00008E0B0000}"/>
    <cellStyle name="Normální 5 9 2 3" xfId="3003" xr:uid="{00000000-0005-0000-0000-00008F0B0000}"/>
    <cellStyle name="Normální 5 9 2 4" xfId="3585" xr:uid="{00000000-0005-0000-0000-0000900B0000}"/>
    <cellStyle name="Normální 5 9 3" xfId="4097" xr:uid="{00000000-0005-0000-0000-0000910B0000}"/>
    <cellStyle name="Normální 50" xfId="3207" xr:uid="{00000000-0005-0000-0000-0000920B0000}"/>
    <cellStyle name="normální 50 2" xfId="1211" xr:uid="{00000000-0005-0000-0000-0000930B0000}"/>
    <cellStyle name="normální 50 3" xfId="1212" xr:uid="{00000000-0005-0000-0000-0000940B0000}"/>
    <cellStyle name="Normální 51" xfId="3234" xr:uid="{00000000-0005-0000-0000-0000950B0000}"/>
    <cellStyle name="normální 51 2" xfId="1213" xr:uid="{00000000-0005-0000-0000-0000960B0000}"/>
    <cellStyle name="normální 51 3" xfId="1214" xr:uid="{00000000-0005-0000-0000-0000970B0000}"/>
    <cellStyle name="Normální 52" xfId="3365" xr:uid="{00000000-0005-0000-0000-0000980B0000}"/>
    <cellStyle name="normální 52 2" xfId="1215" xr:uid="{00000000-0005-0000-0000-0000990B0000}"/>
    <cellStyle name="normální 52 3" xfId="1216" xr:uid="{00000000-0005-0000-0000-00009A0B0000}"/>
    <cellStyle name="Normální 53" xfId="26" xr:uid="{00000000-0005-0000-0000-00009B0B0000}"/>
    <cellStyle name="normální 53 2" xfId="1217" xr:uid="{00000000-0005-0000-0000-00009C0B0000}"/>
    <cellStyle name="normální 53 3" xfId="1218" xr:uid="{00000000-0005-0000-0000-00009D0B0000}"/>
    <cellStyle name="Normální 54" xfId="46" xr:uid="{00000000-0005-0000-0000-00009E0B0000}"/>
    <cellStyle name="normální 54 2" xfId="1219" xr:uid="{00000000-0005-0000-0000-00009F0B0000}"/>
    <cellStyle name="normální 54 3" xfId="1220" xr:uid="{00000000-0005-0000-0000-0000A00B0000}"/>
    <cellStyle name="normální 55 2" xfId="1221" xr:uid="{00000000-0005-0000-0000-0000A10B0000}"/>
    <cellStyle name="normální 55 3" xfId="1222" xr:uid="{00000000-0005-0000-0000-0000A20B0000}"/>
    <cellStyle name="normální 56 2" xfId="1223" xr:uid="{00000000-0005-0000-0000-0000A30B0000}"/>
    <cellStyle name="normální 56 3" xfId="1224" xr:uid="{00000000-0005-0000-0000-0000A40B0000}"/>
    <cellStyle name="normální 57 2" xfId="1225" xr:uid="{00000000-0005-0000-0000-0000A50B0000}"/>
    <cellStyle name="normální 57 3" xfId="1226" xr:uid="{00000000-0005-0000-0000-0000A60B0000}"/>
    <cellStyle name="normální 58 2" xfId="1227" xr:uid="{00000000-0005-0000-0000-0000A70B0000}"/>
    <cellStyle name="normální 58 3" xfId="1228" xr:uid="{00000000-0005-0000-0000-0000A80B0000}"/>
    <cellStyle name="normální 59 2" xfId="1229" xr:uid="{00000000-0005-0000-0000-0000A90B0000}"/>
    <cellStyle name="normální 59 3" xfId="1230" xr:uid="{00000000-0005-0000-0000-0000AA0B0000}"/>
    <cellStyle name="Normální 6" xfId="2" xr:uid="{00000000-0005-0000-0000-0000AB0B0000}"/>
    <cellStyle name="Normální 6 10" xfId="1622" xr:uid="{00000000-0005-0000-0000-0000AC0B0000}"/>
    <cellStyle name="Normální 6 11" xfId="3451" xr:uid="{00000000-0005-0000-0000-0000AD0B0000}"/>
    <cellStyle name="Normální 6 12" xfId="72" xr:uid="{00000000-0005-0000-0000-0000AE0B0000}"/>
    <cellStyle name="Normální 6 2" xfId="8" xr:uid="{00000000-0005-0000-0000-0000AF0B0000}"/>
    <cellStyle name="normální 6 2 2" xfId="2208" xr:uid="{00000000-0005-0000-0000-0000B00B0000}"/>
    <cellStyle name="normální 6 2 3" xfId="1231" xr:uid="{00000000-0005-0000-0000-0000B10B0000}"/>
    <cellStyle name="normální 6 3" xfId="1232" xr:uid="{00000000-0005-0000-0000-0000B20B0000}"/>
    <cellStyle name="Normální 6 4" xfId="204" xr:uid="{00000000-0005-0000-0000-0000B30B0000}"/>
    <cellStyle name="Normální 6 4 2" xfId="2207" xr:uid="{00000000-0005-0000-0000-0000B40B0000}"/>
    <cellStyle name="Normální 6 5" xfId="1549" xr:uid="{00000000-0005-0000-0000-0000B50B0000}"/>
    <cellStyle name="Normální 6 5 2" xfId="2464" xr:uid="{00000000-0005-0000-0000-0000B60B0000}"/>
    <cellStyle name="Normální 6 6" xfId="1634" xr:uid="{00000000-0005-0000-0000-0000B70B0000}"/>
    <cellStyle name="Normální 6 6 2" xfId="2445" xr:uid="{00000000-0005-0000-0000-0000B80B0000}"/>
    <cellStyle name="Normální 6 7" xfId="1558" xr:uid="{00000000-0005-0000-0000-0000B90B0000}"/>
    <cellStyle name="Normální 6 7 2" xfId="2468" xr:uid="{00000000-0005-0000-0000-0000BA0B0000}"/>
    <cellStyle name="Normální 6 8" xfId="1627" xr:uid="{00000000-0005-0000-0000-0000BB0B0000}"/>
    <cellStyle name="Normální 6 9" xfId="1565" xr:uid="{00000000-0005-0000-0000-0000BC0B0000}"/>
    <cellStyle name="normální 60 2" xfId="1233" xr:uid="{00000000-0005-0000-0000-0000BD0B0000}"/>
    <cellStyle name="normální 60 3" xfId="1234" xr:uid="{00000000-0005-0000-0000-0000BE0B0000}"/>
    <cellStyle name="normální 61" xfId="1235" xr:uid="{00000000-0005-0000-0000-0000BF0B0000}"/>
    <cellStyle name="normální 61 2" xfId="1236" xr:uid="{00000000-0005-0000-0000-0000C00B0000}"/>
    <cellStyle name="normální 61 3" xfId="1237" xr:uid="{00000000-0005-0000-0000-0000C10B0000}"/>
    <cellStyle name="normální 62 2" xfId="1238" xr:uid="{00000000-0005-0000-0000-0000C20B0000}"/>
    <cellStyle name="normální 62 3" xfId="1239" xr:uid="{00000000-0005-0000-0000-0000C30B0000}"/>
    <cellStyle name="normální 63 2" xfId="1240" xr:uid="{00000000-0005-0000-0000-0000C40B0000}"/>
    <cellStyle name="normální 63 3" xfId="1241" xr:uid="{00000000-0005-0000-0000-0000C50B0000}"/>
    <cellStyle name="normální 64 2" xfId="1242" xr:uid="{00000000-0005-0000-0000-0000C60B0000}"/>
    <cellStyle name="normální 64 3" xfId="1243" xr:uid="{00000000-0005-0000-0000-0000C70B0000}"/>
    <cellStyle name="normální 65 2" xfId="1244" xr:uid="{00000000-0005-0000-0000-0000C80B0000}"/>
    <cellStyle name="normální 65 3" xfId="1245" xr:uid="{00000000-0005-0000-0000-0000C90B0000}"/>
    <cellStyle name="normální 66 2" xfId="1246" xr:uid="{00000000-0005-0000-0000-0000CA0B0000}"/>
    <cellStyle name="normální 66 3" xfId="1247" xr:uid="{00000000-0005-0000-0000-0000CB0B0000}"/>
    <cellStyle name="normální 67" xfId="1248" xr:uid="{00000000-0005-0000-0000-0000CC0B0000}"/>
    <cellStyle name="normální 68 2" xfId="1249" xr:uid="{00000000-0005-0000-0000-0000CD0B0000}"/>
    <cellStyle name="normální 68 3" xfId="1250" xr:uid="{00000000-0005-0000-0000-0000CE0B0000}"/>
    <cellStyle name="normální 69 2" xfId="1251" xr:uid="{00000000-0005-0000-0000-0000CF0B0000}"/>
    <cellStyle name="normální 69 3" xfId="1252" xr:uid="{00000000-0005-0000-0000-0000D00B0000}"/>
    <cellStyle name="Normální 7" xfId="9" xr:uid="{00000000-0005-0000-0000-0000D10B0000}"/>
    <cellStyle name="Normální 7 10" xfId="1612" xr:uid="{00000000-0005-0000-0000-0000D20B0000}"/>
    <cellStyle name="Normální 7 10 2" xfId="2444" xr:uid="{00000000-0005-0000-0000-0000D30B0000}"/>
    <cellStyle name="Normální 7 10 2 2" xfId="2784" xr:uid="{00000000-0005-0000-0000-0000D40B0000}"/>
    <cellStyle name="Normální 7 10 2 2 2" xfId="3167" xr:uid="{00000000-0005-0000-0000-0000D50B0000}"/>
    <cellStyle name="Normální 7 10 2 2 3" xfId="3870" xr:uid="{00000000-0005-0000-0000-0000D60B0000}"/>
    <cellStyle name="Normální 7 10 2 3" xfId="3010" xr:uid="{00000000-0005-0000-0000-0000D70B0000}"/>
    <cellStyle name="Normální 7 10 2 4" xfId="3615" xr:uid="{00000000-0005-0000-0000-0000D80B0000}"/>
    <cellStyle name="Normální 7 10 3" xfId="4101" xr:uid="{00000000-0005-0000-0000-0000D90B0000}"/>
    <cellStyle name="Normální 7 10 4" xfId="3488" xr:uid="{00000000-0005-0000-0000-0000DA0B0000}"/>
    <cellStyle name="Normální 7 11" xfId="1656" xr:uid="{00000000-0005-0000-0000-0000DB0B0000}"/>
    <cellStyle name="Normální 7 12" xfId="3450" xr:uid="{00000000-0005-0000-0000-0000DC0B0000}"/>
    <cellStyle name="Normální 7 13" xfId="77" xr:uid="{00000000-0005-0000-0000-0000DD0B0000}"/>
    <cellStyle name="normální 7 2" xfId="1253" xr:uid="{00000000-0005-0000-0000-0000DE0B0000}"/>
    <cellStyle name="normální 7 2 2" xfId="2210" xr:uid="{00000000-0005-0000-0000-0000DF0B0000}"/>
    <cellStyle name="normální 7 3" xfId="1254" xr:uid="{00000000-0005-0000-0000-0000E00B0000}"/>
    <cellStyle name="Normální 7 3 2" xfId="2211" xr:uid="{00000000-0005-0000-0000-0000E10B0000}"/>
    <cellStyle name="Normální 7 4" xfId="1532" xr:uid="{00000000-0005-0000-0000-0000E20B0000}"/>
    <cellStyle name="Normální 7 4 2" xfId="2212" xr:uid="{00000000-0005-0000-0000-0000E30B0000}"/>
    <cellStyle name="Normální 7 5" xfId="1640" xr:uid="{00000000-0005-0000-0000-0000E40B0000}"/>
    <cellStyle name="Normální 7 5 2" xfId="2213" xr:uid="{00000000-0005-0000-0000-0000E50B0000}"/>
    <cellStyle name="Normální 7 6" xfId="1552" xr:uid="{00000000-0005-0000-0000-0000E60B0000}"/>
    <cellStyle name="Normální 7 6 2" xfId="2214" xr:uid="{00000000-0005-0000-0000-0000E70B0000}"/>
    <cellStyle name="Normální 7 7" xfId="1632" xr:uid="{00000000-0005-0000-0000-0000E80B0000}"/>
    <cellStyle name="Normální 7 7 2" xfId="2215" xr:uid="{00000000-0005-0000-0000-0000E90B0000}"/>
    <cellStyle name="Normální 7 8" xfId="1561" xr:uid="{00000000-0005-0000-0000-0000EA0B0000}"/>
    <cellStyle name="Normální 7 8 2" xfId="2209" xr:uid="{00000000-0005-0000-0000-0000EB0B0000}"/>
    <cellStyle name="Normální 7 8 2 2" xfId="2710" xr:uid="{00000000-0005-0000-0000-0000EC0B0000}"/>
    <cellStyle name="Normální 7 8 2 2 2" xfId="3156" xr:uid="{00000000-0005-0000-0000-0000ED0B0000}"/>
    <cellStyle name="Normální 7 8 2 2 3" xfId="3804" xr:uid="{00000000-0005-0000-0000-0000EE0B0000}"/>
    <cellStyle name="Normální 7 8 2 3" xfId="2981" xr:uid="{00000000-0005-0000-0000-0000EF0B0000}"/>
    <cellStyle name="Normální 7 8 2 4" xfId="3541" xr:uid="{00000000-0005-0000-0000-0000F00B0000}"/>
    <cellStyle name="Normální 7 8 3" xfId="4084" xr:uid="{00000000-0005-0000-0000-0000F10B0000}"/>
    <cellStyle name="Normální 7 9" xfId="1624" xr:uid="{00000000-0005-0000-0000-0000F20B0000}"/>
    <cellStyle name="Normální 7 9 2" xfId="2465" xr:uid="{00000000-0005-0000-0000-0000F30B0000}"/>
    <cellStyle name="Normální 7 9 2 2" xfId="2790" xr:uid="{00000000-0005-0000-0000-0000F40B0000}"/>
    <cellStyle name="Normální 7 9 2 2 2" xfId="3172" xr:uid="{00000000-0005-0000-0000-0000F50B0000}"/>
    <cellStyle name="Normální 7 9 2 2 3" xfId="3874" xr:uid="{00000000-0005-0000-0000-0000F60B0000}"/>
    <cellStyle name="Normální 7 9 2 3" xfId="3016" xr:uid="{00000000-0005-0000-0000-0000F70B0000}"/>
    <cellStyle name="Normální 7 9 2 4" xfId="3619" xr:uid="{00000000-0005-0000-0000-0000F80B0000}"/>
    <cellStyle name="Normální 7 9 3" xfId="4105" xr:uid="{00000000-0005-0000-0000-0000F90B0000}"/>
    <cellStyle name="normální 70 2" xfId="1255" xr:uid="{00000000-0005-0000-0000-0000FA0B0000}"/>
    <cellStyle name="normální 70 3" xfId="1256" xr:uid="{00000000-0005-0000-0000-0000FB0B0000}"/>
    <cellStyle name="normální 71 2" xfId="1257" xr:uid="{00000000-0005-0000-0000-0000FC0B0000}"/>
    <cellStyle name="normální 71 3" xfId="1258" xr:uid="{00000000-0005-0000-0000-0000FD0B0000}"/>
    <cellStyle name="normální 72" xfId="1259" xr:uid="{00000000-0005-0000-0000-0000FE0B0000}"/>
    <cellStyle name="normální 72 2" xfId="1260" xr:uid="{00000000-0005-0000-0000-0000FF0B0000}"/>
    <cellStyle name="normální 72 3" xfId="1261" xr:uid="{00000000-0005-0000-0000-0000000C0000}"/>
    <cellStyle name="normální 73 2" xfId="1262" xr:uid="{00000000-0005-0000-0000-0000010C0000}"/>
    <cellStyle name="normální 73 3" xfId="1263" xr:uid="{00000000-0005-0000-0000-0000020C0000}"/>
    <cellStyle name="normální 74 2" xfId="1264" xr:uid="{00000000-0005-0000-0000-0000030C0000}"/>
    <cellStyle name="normální 74 3" xfId="1265" xr:uid="{00000000-0005-0000-0000-0000040C0000}"/>
    <cellStyle name="normální 75 2" xfId="1266" xr:uid="{00000000-0005-0000-0000-0000050C0000}"/>
    <cellStyle name="normální 75 3" xfId="1267" xr:uid="{00000000-0005-0000-0000-0000060C0000}"/>
    <cellStyle name="normální 76 2" xfId="1268" xr:uid="{00000000-0005-0000-0000-0000070C0000}"/>
    <cellStyle name="normální 76 3" xfId="1269" xr:uid="{00000000-0005-0000-0000-0000080C0000}"/>
    <cellStyle name="normální 77 2" xfId="1270" xr:uid="{00000000-0005-0000-0000-0000090C0000}"/>
    <cellStyle name="normální 77 3" xfId="1271" xr:uid="{00000000-0005-0000-0000-00000A0C0000}"/>
    <cellStyle name="normální 78 2" xfId="1272" xr:uid="{00000000-0005-0000-0000-00000B0C0000}"/>
    <cellStyle name="normální 78 3" xfId="1273" xr:uid="{00000000-0005-0000-0000-00000C0C0000}"/>
    <cellStyle name="normální 79" xfId="1274" xr:uid="{00000000-0005-0000-0000-00000D0C0000}"/>
    <cellStyle name="Normální 8" xfId="10" xr:uid="{00000000-0005-0000-0000-00000E0C0000}"/>
    <cellStyle name="Normální 8 10" xfId="2443" xr:uid="{00000000-0005-0000-0000-00000F0C0000}"/>
    <cellStyle name="Normální 8 10 2" xfId="2783" xr:uid="{00000000-0005-0000-0000-0000100C0000}"/>
    <cellStyle name="Normální 8 10 2 2" xfId="3166" xr:uid="{00000000-0005-0000-0000-0000110C0000}"/>
    <cellStyle name="Normální 8 10 2 3" xfId="3869" xr:uid="{00000000-0005-0000-0000-0000120C0000}"/>
    <cellStyle name="Normální 8 10 3" xfId="3009" xr:uid="{00000000-0005-0000-0000-0000130C0000}"/>
    <cellStyle name="Normální 8 10 3 2" xfId="4100" xr:uid="{00000000-0005-0000-0000-0000140C0000}"/>
    <cellStyle name="Normální 8 10 4" xfId="3614" xr:uid="{00000000-0005-0000-0000-0000150C0000}"/>
    <cellStyle name="Normální 8 11" xfId="1657" xr:uid="{00000000-0005-0000-0000-0000160C0000}"/>
    <cellStyle name="Normální 8 11 2" xfId="3494" xr:uid="{00000000-0005-0000-0000-0000170C0000}"/>
    <cellStyle name="Normální 8 12" xfId="2496" xr:uid="{00000000-0005-0000-0000-0000180C0000}"/>
    <cellStyle name="Normální 8 12 2" xfId="2803" xr:uid="{00000000-0005-0000-0000-0000190C0000}"/>
    <cellStyle name="Normální 8 12 2 2" xfId="3181" xr:uid="{00000000-0005-0000-0000-00001A0C0000}"/>
    <cellStyle name="Normální 8 12 2 3" xfId="3886" xr:uid="{00000000-0005-0000-0000-00001B0C0000}"/>
    <cellStyle name="Normální 8 12 3" xfId="3025" xr:uid="{00000000-0005-0000-0000-00001C0C0000}"/>
    <cellStyle name="Normální 8 12 4" xfId="3633" xr:uid="{00000000-0005-0000-0000-00001D0C0000}"/>
    <cellStyle name="Normální 8 13" xfId="2505" xr:uid="{00000000-0005-0000-0000-00001E0C0000}"/>
    <cellStyle name="Normální 8 13 2" xfId="2812" xr:uid="{00000000-0005-0000-0000-00001F0C0000}"/>
    <cellStyle name="Normální 8 13 2 2" xfId="3190" xr:uid="{00000000-0005-0000-0000-0000200C0000}"/>
    <cellStyle name="Normální 8 13 2 3" xfId="3895" xr:uid="{00000000-0005-0000-0000-0000210C0000}"/>
    <cellStyle name="Normální 8 13 3" xfId="3034" xr:uid="{00000000-0005-0000-0000-0000220C0000}"/>
    <cellStyle name="Normální 8 13 4" xfId="3642" xr:uid="{00000000-0005-0000-0000-0000230C0000}"/>
    <cellStyle name="Normální 8 14" xfId="2539" xr:uid="{00000000-0005-0000-0000-0000240C0000}"/>
    <cellStyle name="Normální 8 14 2" xfId="3056" xr:uid="{00000000-0005-0000-0000-0000250C0000}"/>
    <cellStyle name="Normální 8 14 3" xfId="3667" xr:uid="{00000000-0005-0000-0000-0000260C0000}"/>
    <cellStyle name="Normální 8 15" xfId="66" xr:uid="{00000000-0005-0000-0000-0000270C0000}"/>
    <cellStyle name="Normální 8 15 2" xfId="3456" xr:uid="{00000000-0005-0000-0000-0000280C0000}"/>
    <cellStyle name="Normální 8 16" xfId="2834" xr:uid="{00000000-0005-0000-0000-0000290C0000}"/>
    <cellStyle name="Normální 8 16 2" xfId="4040" xr:uid="{00000000-0005-0000-0000-00002A0C0000}"/>
    <cellStyle name="Normální 8 17" xfId="3213" xr:uid="{00000000-0005-0000-0000-00002B0C0000}"/>
    <cellStyle name="Normální 8 18" xfId="3244" xr:uid="{00000000-0005-0000-0000-00002C0C0000}"/>
    <cellStyle name="Normální 8 2" xfId="208" xr:uid="{00000000-0005-0000-0000-00002D0C0000}"/>
    <cellStyle name="normální 8 2 2" xfId="1275" xr:uid="{00000000-0005-0000-0000-00002E0C0000}"/>
    <cellStyle name="normální 8 2 2 2" xfId="2217" xr:uid="{00000000-0005-0000-0000-00002F0C0000}"/>
    <cellStyle name="Normální 8 2 3" xfId="2608" xr:uid="{00000000-0005-0000-0000-0000300C0000}"/>
    <cellStyle name="Normální 8 2 3 2" xfId="3110" xr:uid="{00000000-0005-0000-0000-0000310C0000}"/>
    <cellStyle name="Normální 8 2 3 3" xfId="3720" xr:uid="{00000000-0005-0000-0000-0000320C0000}"/>
    <cellStyle name="Normální 8 2 4" xfId="2852" xr:uid="{00000000-0005-0000-0000-0000330C0000}"/>
    <cellStyle name="Normální 8 2 4 2" xfId="3391" xr:uid="{00000000-0005-0000-0000-0000340C0000}"/>
    <cellStyle name="Normální 8 2 5" xfId="3377" xr:uid="{00000000-0005-0000-0000-0000350C0000}"/>
    <cellStyle name="Normální 8 2 6" xfId="3916" xr:uid="{00000000-0005-0000-0000-0000360C0000}"/>
    <cellStyle name="normální 8 3" xfId="1276" xr:uid="{00000000-0005-0000-0000-0000370C0000}"/>
    <cellStyle name="Normální 8 3 2" xfId="2218" xr:uid="{00000000-0005-0000-0000-0000380C0000}"/>
    <cellStyle name="Normální 8 4" xfId="1533" xr:uid="{00000000-0005-0000-0000-0000390C0000}"/>
    <cellStyle name="Normální 8 4 2" xfId="2219" xr:uid="{00000000-0005-0000-0000-00003A0C0000}"/>
    <cellStyle name="Normální 8 4 3" xfId="3366" xr:uid="{00000000-0005-0000-0000-00003B0C0000}"/>
    <cellStyle name="Normální 8 5" xfId="1641" xr:uid="{00000000-0005-0000-0000-00003C0C0000}"/>
    <cellStyle name="Normální 8 5 2" xfId="2220" xr:uid="{00000000-0005-0000-0000-00003D0C0000}"/>
    <cellStyle name="Normální 8 5 3" xfId="3465" xr:uid="{00000000-0005-0000-0000-00003E0C0000}"/>
    <cellStyle name="Normální 8 6" xfId="1551" xr:uid="{00000000-0005-0000-0000-00003F0C0000}"/>
    <cellStyle name="Normální 8 6 2" xfId="2221" xr:uid="{00000000-0005-0000-0000-0000400C0000}"/>
    <cellStyle name="Normální 8 6 3" xfId="3374" xr:uid="{00000000-0005-0000-0000-0000410C0000}"/>
    <cellStyle name="Normální 8 7" xfId="1633" xr:uid="{00000000-0005-0000-0000-0000420C0000}"/>
    <cellStyle name="Normální 8 7 2" xfId="2222" xr:uid="{00000000-0005-0000-0000-0000430C0000}"/>
    <cellStyle name="Normální 8 7 3" xfId="3463" xr:uid="{00000000-0005-0000-0000-0000440C0000}"/>
    <cellStyle name="Normální 8 8" xfId="1560" xr:uid="{00000000-0005-0000-0000-0000450C0000}"/>
    <cellStyle name="Normální 8 8 2" xfId="2216" xr:uid="{00000000-0005-0000-0000-0000460C0000}"/>
    <cellStyle name="Normální 8 8 2 2" xfId="2711" xr:uid="{00000000-0005-0000-0000-0000470C0000}"/>
    <cellStyle name="Normální 8 8 2 2 2" xfId="3157" xr:uid="{00000000-0005-0000-0000-0000480C0000}"/>
    <cellStyle name="Normální 8 8 2 2 3" xfId="3805" xr:uid="{00000000-0005-0000-0000-0000490C0000}"/>
    <cellStyle name="Normální 8 8 2 3" xfId="2982" xr:uid="{00000000-0005-0000-0000-00004A0C0000}"/>
    <cellStyle name="Normální 8 8 2 4" xfId="3542" xr:uid="{00000000-0005-0000-0000-00004B0C0000}"/>
    <cellStyle name="Normální 8 8 3" xfId="4085" xr:uid="{00000000-0005-0000-0000-00004C0C0000}"/>
    <cellStyle name="Normální 8 8 4" xfId="3478" xr:uid="{00000000-0005-0000-0000-00004D0C0000}"/>
    <cellStyle name="Normální 8 9" xfId="1625" xr:uid="{00000000-0005-0000-0000-00004E0C0000}"/>
    <cellStyle name="Normální 8 9 2" xfId="2466" xr:uid="{00000000-0005-0000-0000-00004F0C0000}"/>
    <cellStyle name="Normální 8 9 2 2" xfId="2791" xr:uid="{00000000-0005-0000-0000-0000500C0000}"/>
    <cellStyle name="Normální 8 9 2 2 2" xfId="3173" xr:uid="{00000000-0005-0000-0000-0000510C0000}"/>
    <cellStyle name="Normální 8 9 2 2 3" xfId="3875" xr:uid="{00000000-0005-0000-0000-0000520C0000}"/>
    <cellStyle name="Normální 8 9 2 3" xfId="3017" xr:uid="{00000000-0005-0000-0000-0000530C0000}"/>
    <cellStyle name="Normální 8 9 2 4" xfId="3620" xr:uid="{00000000-0005-0000-0000-0000540C0000}"/>
    <cellStyle name="Normální 8 9 3" xfId="4106" xr:uid="{00000000-0005-0000-0000-0000550C0000}"/>
    <cellStyle name="Normální 8 9 4" xfId="3493" xr:uid="{00000000-0005-0000-0000-0000560C0000}"/>
    <cellStyle name="normální 80" xfId="238" xr:uid="{00000000-0005-0000-0000-0000570C0000}"/>
    <cellStyle name="normální 80 10" xfId="1277" xr:uid="{00000000-0005-0000-0000-0000580C0000}"/>
    <cellStyle name="normální 80 2" xfId="1278" xr:uid="{00000000-0005-0000-0000-0000590C0000}"/>
    <cellStyle name="normální 80 3" xfId="1279" xr:uid="{00000000-0005-0000-0000-00005A0C0000}"/>
    <cellStyle name="normální 80 4" xfId="1280" xr:uid="{00000000-0005-0000-0000-00005B0C0000}"/>
    <cellStyle name="normální 80 5" xfId="1281" xr:uid="{00000000-0005-0000-0000-00005C0C0000}"/>
    <cellStyle name="normální 80 6" xfId="1282" xr:uid="{00000000-0005-0000-0000-00005D0C0000}"/>
    <cellStyle name="normální 80 7" xfId="1283" xr:uid="{00000000-0005-0000-0000-00005E0C0000}"/>
    <cellStyle name="normální 80 8" xfId="1284" xr:uid="{00000000-0005-0000-0000-00005F0C0000}"/>
    <cellStyle name="normální 80 9" xfId="1285" xr:uid="{00000000-0005-0000-0000-0000600C0000}"/>
    <cellStyle name="normální 81 2" xfId="1286" xr:uid="{00000000-0005-0000-0000-0000610C0000}"/>
    <cellStyle name="normální 81 3" xfId="1287" xr:uid="{00000000-0005-0000-0000-0000620C0000}"/>
    <cellStyle name="normální 84" xfId="1288" xr:uid="{00000000-0005-0000-0000-0000630C0000}"/>
    <cellStyle name="Normální 9" xfId="11" xr:uid="{00000000-0005-0000-0000-0000640C0000}"/>
    <cellStyle name="Normální 9 10" xfId="1658" xr:uid="{00000000-0005-0000-0000-0000650C0000}"/>
    <cellStyle name="Normální 9 11" xfId="3385" xr:uid="{00000000-0005-0000-0000-0000660C0000}"/>
    <cellStyle name="Normální 9 12" xfId="222" xr:uid="{00000000-0005-0000-0000-0000670C0000}"/>
    <cellStyle name="normální 9 2" xfId="1289" xr:uid="{00000000-0005-0000-0000-0000680C0000}"/>
    <cellStyle name="Normální 9 2 2" xfId="2224" xr:uid="{00000000-0005-0000-0000-0000690C0000}"/>
    <cellStyle name="normální 9 3" xfId="1290" xr:uid="{00000000-0005-0000-0000-00006A0C0000}"/>
    <cellStyle name="Normální 9 4" xfId="1534" xr:uid="{00000000-0005-0000-0000-00006B0C0000}"/>
    <cellStyle name="Normální 9 4 2" xfId="2223" xr:uid="{00000000-0005-0000-0000-00006C0C0000}"/>
    <cellStyle name="Normální 9 5" xfId="1642" xr:uid="{00000000-0005-0000-0000-00006D0C0000}"/>
    <cellStyle name="Normální 9 5 2" xfId="2467" xr:uid="{00000000-0005-0000-0000-00006E0C0000}"/>
    <cellStyle name="Normální 9 6" xfId="1550" xr:uid="{00000000-0005-0000-0000-00006F0C0000}"/>
    <cellStyle name="Normální 9 6 2" xfId="2442" xr:uid="{00000000-0005-0000-0000-0000700C0000}"/>
    <cellStyle name="Normální 9 7" xfId="1645" xr:uid="{00000000-0005-0000-0000-0000710C0000}"/>
    <cellStyle name="Normální 9 7 2" xfId="2469" xr:uid="{00000000-0005-0000-0000-0000720C0000}"/>
    <cellStyle name="Normální 9 8" xfId="1559" xr:uid="{00000000-0005-0000-0000-0000730C0000}"/>
    <cellStyle name="Normální 9 9" xfId="1626" xr:uid="{00000000-0005-0000-0000-0000740C0000}"/>
    <cellStyle name="normální vzor" xfId="1291" xr:uid="{00000000-0005-0000-0000-0000750C0000}"/>
    <cellStyle name="Normalny 2" xfId="2225" xr:uid="{00000000-0005-0000-0000-0000790C0000}"/>
    <cellStyle name="Normalny 2 2" xfId="2226" xr:uid="{00000000-0005-0000-0000-00007A0C0000}"/>
    <cellStyle name="Normalny 3" xfId="2227" xr:uid="{00000000-0005-0000-0000-00007B0C0000}"/>
    <cellStyle name="Normalny 4" xfId="2228" xr:uid="{00000000-0005-0000-0000-00007C0C0000}"/>
    <cellStyle name="Normalny 5" xfId="2229" xr:uid="{00000000-0005-0000-0000-00007D0C0000}"/>
    <cellStyle name="Normalny_Ceny jedn" xfId="1695" xr:uid="{00000000-0005-0000-0000-00007E0C0000}"/>
    <cellStyle name="O…‹aO‚e [0.00]_Region Orders (2)" xfId="2230" xr:uid="{00000000-0005-0000-0000-00007F0C0000}"/>
    <cellStyle name="O…‹aO‚e_Region Orders (2)" xfId="2231" xr:uid="{00000000-0005-0000-0000-0000800C0000}"/>
    <cellStyle name="per.style" xfId="2232" xr:uid="{00000000-0005-0000-0000-0000810C0000}"/>
    <cellStyle name="Percent ()" xfId="138" xr:uid="{00000000-0005-0000-0000-0000820C0000}"/>
    <cellStyle name="Percent () 10" xfId="1293" xr:uid="{00000000-0005-0000-0000-0000830C0000}"/>
    <cellStyle name="Percent () 10 2" xfId="1294" xr:uid="{00000000-0005-0000-0000-0000840C0000}"/>
    <cellStyle name="Percent () 10 3" xfId="1295" xr:uid="{00000000-0005-0000-0000-0000850C0000}"/>
    <cellStyle name="Percent () 11" xfId="1296" xr:uid="{00000000-0005-0000-0000-0000860C0000}"/>
    <cellStyle name="Percent () 11 2" xfId="1297" xr:uid="{00000000-0005-0000-0000-0000870C0000}"/>
    <cellStyle name="Percent () 11 3" xfId="1298" xr:uid="{00000000-0005-0000-0000-0000880C0000}"/>
    <cellStyle name="Percent () 12" xfId="1299" xr:uid="{00000000-0005-0000-0000-0000890C0000}"/>
    <cellStyle name="Percent () 12 2" xfId="1300" xr:uid="{00000000-0005-0000-0000-00008A0C0000}"/>
    <cellStyle name="Percent () 12 3" xfId="1301" xr:uid="{00000000-0005-0000-0000-00008B0C0000}"/>
    <cellStyle name="Percent () 13" xfId="1302" xr:uid="{00000000-0005-0000-0000-00008C0C0000}"/>
    <cellStyle name="Percent () 13 2" xfId="1303" xr:uid="{00000000-0005-0000-0000-00008D0C0000}"/>
    <cellStyle name="Percent () 13 3" xfId="1304" xr:uid="{00000000-0005-0000-0000-00008E0C0000}"/>
    <cellStyle name="Percent () 14" xfId="1305" xr:uid="{00000000-0005-0000-0000-00008F0C0000}"/>
    <cellStyle name="Percent () 14 2" xfId="1306" xr:uid="{00000000-0005-0000-0000-0000900C0000}"/>
    <cellStyle name="Percent () 14 3" xfId="1307" xr:uid="{00000000-0005-0000-0000-0000910C0000}"/>
    <cellStyle name="Percent () 15" xfId="1308" xr:uid="{00000000-0005-0000-0000-0000920C0000}"/>
    <cellStyle name="Percent () 15 2" xfId="1309" xr:uid="{00000000-0005-0000-0000-0000930C0000}"/>
    <cellStyle name="Percent () 15 3" xfId="1310" xr:uid="{00000000-0005-0000-0000-0000940C0000}"/>
    <cellStyle name="Percent () 16" xfId="1311" xr:uid="{00000000-0005-0000-0000-0000950C0000}"/>
    <cellStyle name="Percent () 16 2" xfId="1312" xr:uid="{00000000-0005-0000-0000-0000960C0000}"/>
    <cellStyle name="Percent () 16 3" xfId="1313" xr:uid="{00000000-0005-0000-0000-0000970C0000}"/>
    <cellStyle name="Percent () 17" xfId="1314" xr:uid="{00000000-0005-0000-0000-0000980C0000}"/>
    <cellStyle name="Percent () 17 2" xfId="1315" xr:uid="{00000000-0005-0000-0000-0000990C0000}"/>
    <cellStyle name="Percent () 17 3" xfId="1316" xr:uid="{00000000-0005-0000-0000-00009A0C0000}"/>
    <cellStyle name="Percent () 18" xfId="1317" xr:uid="{00000000-0005-0000-0000-00009B0C0000}"/>
    <cellStyle name="Percent () 18 2" xfId="1318" xr:uid="{00000000-0005-0000-0000-00009C0C0000}"/>
    <cellStyle name="Percent () 18 3" xfId="1319" xr:uid="{00000000-0005-0000-0000-00009D0C0000}"/>
    <cellStyle name="Percent () 19" xfId="1320" xr:uid="{00000000-0005-0000-0000-00009E0C0000}"/>
    <cellStyle name="Percent () 19 2" xfId="1321" xr:uid="{00000000-0005-0000-0000-00009F0C0000}"/>
    <cellStyle name="Percent () 19 3" xfId="1322" xr:uid="{00000000-0005-0000-0000-0000A00C0000}"/>
    <cellStyle name="Percent () 2" xfId="1323" xr:uid="{00000000-0005-0000-0000-0000A10C0000}"/>
    <cellStyle name="Percent () 2 2" xfId="1324" xr:uid="{00000000-0005-0000-0000-0000A20C0000}"/>
    <cellStyle name="Percent () 2 3" xfId="1325" xr:uid="{00000000-0005-0000-0000-0000A30C0000}"/>
    <cellStyle name="Percent () 20" xfId="1326" xr:uid="{00000000-0005-0000-0000-0000A40C0000}"/>
    <cellStyle name="Percent () 20 2" xfId="1327" xr:uid="{00000000-0005-0000-0000-0000A50C0000}"/>
    <cellStyle name="Percent () 20 3" xfId="1328" xr:uid="{00000000-0005-0000-0000-0000A60C0000}"/>
    <cellStyle name="Percent () 21" xfId="1329" xr:uid="{00000000-0005-0000-0000-0000A70C0000}"/>
    <cellStyle name="Percent () 21 2" xfId="1330" xr:uid="{00000000-0005-0000-0000-0000A80C0000}"/>
    <cellStyle name="Percent () 21 3" xfId="1331" xr:uid="{00000000-0005-0000-0000-0000A90C0000}"/>
    <cellStyle name="Percent () 22" xfId="1332" xr:uid="{00000000-0005-0000-0000-0000AA0C0000}"/>
    <cellStyle name="Percent () 22 2" xfId="1333" xr:uid="{00000000-0005-0000-0000-0000AB0C0000}"/>
    <cellStyle name="Percent () 22 3" xfId="1334" xr:uid="{00000000-0005-0000-0000-0000AC0C0000}"/>
    <cellStyle name="Percent () 23" xfId="1335" xr:uid="{00000000-0005-0000-0000-0000AD0C0000}"/>
    <cellStyle name="Percent () 23 2" xfId="1336" xr:uid="{00000000-0005-0000-0000-0000AE0C0000}"/>
    <cellStyle name="Percent () 23 3" xfId="1337" xr:uid="{00000000-0005-0000-0000-0000AF0C0000}"/>
    <cellStyle name="Percent () 24" xfId="1338" xr:uid="{00000000-0005-0000-0000-0000B00C0000}"/>
    <cellStyle name="Percent () 25" xfId="1339" xr:uid="{00000000-0005-0000-0000-0000B10C0000}"/>
    <cellStyle name="Percent () 26" xfId="1292" xr:uid="{00000000-0005-0000-0000-0000B20C0000}"/>
    <cellStyle name="Percent () 26 2" xfId="2233" xr:uid="{00000000-0005-0000-0000-0000B30C0000}"/>
    <cellStyle name="Percent () 27" xfId="3424" xr:uid="{00000000-0005-0000-0000-0000B40C0000}"/>
    <cellStyle name="Percent () 3" xfId="1340" xr:uid="{00000000-0005-0000-0000-0000B50C0000}"/>
    <cellStyle name="Percent () 3 2" xfId="1341" xr:uid="{00000000-0005-0000-0000-0000B60C0000}"/>
    <cellStyle name="Percent () 3 3" xfId="1342" xr:uid="{00000000-0005-0000-0000-0000B70C0000}"/>
    <cellStyle name="Percent () 4" xfId="1343" xr:uid="{00000000-0005-0000-0000-0000B80C0000}"/>
    <cellStyle name="Percent () 4 2" xfId="1344" xr:uid="{00000000-0005-0000-0000-0000B90C0000}"/>
    <cellStyle name="Percent () 4 3" xfId="1345" xr:uid="{00000000-0005-0000-0000-0000BA0C0000}"/>
    <cellStyle name="Percent () 5" xfId="1346" xr:uid="{00000000-0005-0000-0000-0000BB0C0000}"/>
    <cellStyle name="Percent () 5 2" xfId="1347" xr:uid="{00000000-0005-0000-0000-0000BC0C0000}"/>
    <cellStyle name="Percent () 5 3" xfId="1348" xr:uid="{00000000-0005-0000-0000-0000BD0C0000}"/>
    <cellStyle name="Percent () 6" xfId="1349" xr:uid="{00000000-0005-0000-0000-0000BE0C0000}"/>
    <cellStyle name="Percent () 6 2" xfId="1350" xr:uid="{00000000-0005-0000-0000-0000BF0C0000}"/>
    <cellStyle name="Percent () 6 3" xfId="1351" xr:uid="{00000000-0005-0000-0000-0000C00C0000}"/>
    <cellStyle name="Percent () 7" xfId="1352" xr:uid="{00000000-0005-0000-0000-0000C10C0000}"/>
    <cellStyle name="Percent () 7 2" xfId="1353" xr:uid="{00000000-0005-0000-0000-0000C20C0000}"/>
    <cellStyle name="Percent () 7 3" xfId="1354" xr:uid="{00000000-0005-0000-0000-0000C30C0000}"/>
    <cellStyle name="Percent () 8" xfId="1355" xr:uid="{00000000-0005-0000-0000-0000C40C0000}"/>
    <cellStyle name="Percent () 8 2" xfId="1356" xr:uid="{00000000-0005-0000-0000-0000C50C0000}"/>
    <cellStyle name="Percent () 8 3" xfId="1357" xr:uid="{00000000-0005-0000-0000-0000C60C0000}"/>
    <cellStyle name="Percent () 9" xfId="1358" xr:uid="{00000000-0005-0000-0000-0000C70C0000}"/>
    <cellStyle name="Percent () 9 2" xfId="1359" xr:uid="{00000000-0005-0000-0000-0000C80C0000}"/>
    <cellStyle name="Percent () 9 3" xfId="1360" xr:uid="{00000000-0005-0000-0000-0000C90C0000}"/>
    <cellStyle name="Percent (0)" xfId="139" xr:uid="{00000000-0005-0000-0000-0000CA0C0000}"/>
    <cellStyle name="Percent (0) 2" xfId="1362" xr:uid="{00000000-0005-0000-0000-0000CB0C0000}"/>
    <cellStyle name="Percent (0) 3" xfId="1363" xr:uid="{00000000-0005-0000-0000-0000CC0C0000}"/>
    <cellStyle name="Percent (0) 4" xfId="1361" xr:uid="{00000000-0005-0000-0000-0000CD0C0000}"/>
    <cellStyle name="Percent (0) 4 2" xfId="2234" xr:uid="{00000000-0005-0000-0000-0000CE0C0000}"/>
    <cellStyle name="Percent (0) 5" xfId="3423" xr:uid="{00000000-0005-0000-0000-0000CF0C0000}"/>
    <cellStyle name="Percent (1)" xfId="140" xr:uid="{00000000-0005-0000-0000-0000D00C0000}"/>
    <cellStyle name="Percent (1) 2" xfId="1365" xr:uid="{00000000-0005-0000-0000-0000D10C0000}"/>
    <cellStyle name="Percent (1) 3" xfId="1366" xr:uid="{00000000-0005-0000-0000-0000D20C0000}"/>
    <cellStyle name="Percent (1) 4" xfId="1364" xr:uid="{00000000-0005-0000-0000-0000D30C0000}"/>
    <cellStyle name="Percent (1) 4 2" xfId="2235" xr:uid="{00000000-0005-0000-0000-0000D40C0000}"/>
    <cellStyle name="Percent (1) 5" xfId="3422" xr:uid="{00000000-0005-0000-0000-0000D50C0000}"/>
    <cellStyle name="Percent [0]" xfId="2236" xr:uid="{00000000-0005-0000-0000-0000D60C0000}"/>
    <cellStyle name="Percent [00]" xfId="2237" xr:uid="{00000000-0005-0000-0000-0000D70C0000}"/>
    <cellStyle name="Percent [2]" xfId="2238" xr:uid="{00000000-0005-0000-0000-0000D80C0000}"/>
    <cellStyle name="Percent 1" xfId="141" xr:uid="{00000000-0005-0000-0000-0000D90C0000}"/>
    <cellStyle name="Percent 1 2" xfId="1368" xr:uid="{00000000-0005-0000-0000-0000DA0C0000}"/>
    <cellStyle name="Percent 1 3" xfId="1369" xr:uid="{00000000-0005-0000-0000-0000DB0C0000}"/>
    <cellStyle name="Percent 1 4" xfId="1367" xr:uid="{00000000-0005-0000-0000-0000DC0C0000}"/>
    <cellStyle name="Percent 1 4 2" xfId="2239" xr:uid="{00000000-0005-0000-0000-0000DD0C0000}"/>
    <cellStyle name="Percent 1 5" xfId="3421" xr:uid="{00000000-0005-0000-0000-0000DE0C0000}"/>
    <cellStyle name="Percent 2" xfId="38" xr:uid="{00000000-0005-0000-0000-0000DF0C0000}"/>
    <cellStyle name="Percent 2 2" xfId="142" xr:uid="{00000000-0005-0000-0000-0000E00C0000}"/>
    <cellStyle name="Percent 2 2 2" xfId="1371" xr:uid="{00000000-0005-0000-0000-0000E10C0000}"/>
    <cellStyle name="Percent 2 2 3" xfId="1606" xr:uid="{00000000-0005-0000-0000-0000E20C0000}"/>
    <cellStyle name="Percent 2 2 4" xfId="3420" xr:uid="{00000000-0005-0000-0000-0000E30C0000}"/>
    <cellStyle name="Percent 2 3" xfId="212" xr:uid="{00000000-0005-0000-0000-0000E40C0000}"/>
    <cellStyle name="Percent 2 3 2" xfId="1372" xr:uid="{00000000-0005-0000-0000-0000E50C0000}"/>
    <cellStyle name="Percent 2 3 3" xfId="3388" xr:uid="{00000000-0005-0000-0000-0000E60C0000}"/>
    <cellStyle name="Percent 2 4" xfId="1370" xr:uid="{00000000-0005-0000-0000-0000E70C0000}"/>
    <cellStyle name="Percent 2 4 2" xfId="2240" xr:uid="{00000000-0005-0000-0000-0000E80C0000}"/>
    <cellStyle name="Percent 2 5" xfId="62" xr:uid="{00000000-0005-0000-0000-0000E90C0000}"/>
    <cellStyle name="Percent_#6 Temps &amp; Contractors" xfId="2241" xr:uid="{00000000-0005-0000-0000-0000EA0C0000}"/>
    <cellStyle name="Pevné texty v krycím listu" xfId="143" xr:uid="{00000000-0005-0000-0000-0000EB0C0000}"/>
    <cellStyle name="Pevné texty v krycím listu 2" xfId="2441" xr:uid="{00000000-0005-0000-0000-0000EC0C0000}"/>
    <cellStyle name="Pevné texty v krycím listu 2 2" xfId="2782" xr:uid="{00000000-0005-0000-0000-0000ED0C0000}"/>
    <cellStyle name="Pevné texty v krycím listu 2 2 2" xfId="3165" xr:uid="{00000000-0005-0000-0000-0000EE0C0000}"/>
    <cellStyle name="Pevné texty v krycím listu 2 3" xfId="3008" xr:uid="{00000000-0005-0000-0000-0000EF0C0000}"/>
    <cellStyle name="Pevné texty v krycím listu 3" xfId="2519" xr:uid="{00000000-0005-0000-0000-0000F00C0000}"/>
    <cellStyle name="Pevné texty v krycím listu 3 2" xfId="3043" xr:uid="{00000000-0005-0000-0000-0000F10C0000}"/>
    <cellStyle name="Pevné texty v krycím listu 4" xfId="2841" xr:uid="{00000000-0005-0000-0000-0000F20C0000}"/>
    <cellStyle name="Podhlavička" xfId="2242" xr:uid="{00000000-0005-0000-0000-0000F30C0000}"/>
    <cellStyle name="Podnadpis" xfId="1373" xr:uid="{00000000-0005-0000-0000-0000F40C0000}"/>
    <cellStyle name="popis" xfId="1374" xr:uid="{00000000-0005-0000-0000-0000F50C0000}"/>
    <cellStyle name="POPIS 2" xfId="2243" xr:uid="{00000000-0005-0000-0000-0000F60C0000}"/>
    <cellStyle name="popis polozky" xfId="19" xr:uid="{00000000-0005-0000-0000-0000F70C0000}"/>
    <cellStyle name="popis polozky 2" xfId="2827" xr:uid="{00000000-0005-0000-0000-0000F80C0000}"/>
    <cellStyle name="PoradCisloPolozky" xfId="144" xr:uid="{00000000-0005-0000-0000-0000F90C0000}"/>
    <cellStyle name="PorizovaniSkutecnosti" xfId="145" xr:uid="{00000000-0005-0000-0000-0000FA0C0000}"/>
    <cellStyle name="pozice" xfId="1375" xr:uid="{00000000-0005-0000-0000-0000FB0C0000}"/>
    <cellStyle name="pozice 2" xfId="2244" xr:uid="{00000000-0005-0000-0000-0000FC0C0000}"/>
    <cellStyle name="pozice 2 2" xfId="4086" xr:uid="{00000000-0005-0000-0000-0000FD0C0000}"/>
    <cellStyle name="pozice 2 3" xfId="3543" xr:uid="{00000000-0005-0000-0000-0000FE0C0000}"/>
    <cellStyle name="Poznámka 2" xfId="146" xr:uid="{00000000-0005-0000-0000-0000FF0C0000}"/>
    <cellStyle name="Poznámka 2 10" xfId="3332" xr:uid="{00000000-0005-0000-0000-0000000D0000}"/>
    <cellStyle name="Poznámka 2 2" xfId="1377" xr:uid="{00000000-0005-0000-0000-0000010D0000}"/>
    <cellStyle name="Poznámka 2 2 2" xfId="2245" xr:uid="{00000000-0005-0000-0000-0000020D0000}"/>
    <cellStyle name="Poznámka 2 2 2 2" xfId="2712" xr:uid="{00000000-0005-0000-0000-0000030D0000}"/>
    <cellStyle name="Poznámka 2 2 2 2 2" xfId="3806" xr:uid="{00000000-0005-0000-0000-0000040D0000}"/>
    <cellStyle name="Poznámka 2 2 2 3" xfId="3544" xr:uid="{00000000-0005-0000-0000-0000050D0000}"/>
    <cellStyle name="Poznámka 2 2 3" xfId="2440" xr:uid="{00000000-0005-0000-0000-0000060D0000}"/>
    <cellStyle name="Poznámka 2 2 3 2" xfId="2781" xr:uid="{00000000-0005-0000-0000-0000070D0000}"/>
    <cellStyle name="Poznámka 2 2 3 2 2" xfId="3868" xr:uid="{00000000-0005-0000-0000-0000080D0000}"/>
    <cellStyle name="Poznámka 2 2 3 3" xfId="3613" xr:uid="{00000000-0005-0000-0000-0000090D0000}"/>
    <cellStyle name="Poznámka 2 2 4" xfId="2617" xr:uid="{00000000-0005-0000-0000-00000A0D0000}"/>
    <cellStyle name="Poznámka 2 2 4 2" xfId="3729" xr:uid="{00000000-0005-0000-0000-00000B0D0000}"/>
    <cellStyle name="Poznámka 2 2 5" xfId="3333" xr:uid="{00000000-0005-0000-0000-00000C0D0000}"/>
    <cellStyle name="Poznámka 2 3" xfId="1378" xr:uid="{00000000-0005-0000-0000-00000D0D0000}"/>
    <cellStyle name="Poznámka 2 3 2" xfId="2246" xr:uid="{00000000-0005-0000-0000-00000E0D0000}"/>
    <cellStyle name="Poznámka 2 3 2 2" xfId="2713" xr:uid="{00000000-0005-0000-0000-00000F0D0000}"/>
    <cellStyle name="Poznámka 2 3 2 2 2" xfId="3807" xr:uid="{00000000-0005-0000-0000-0000100D0000}"/>
    <cellStyle name="Poznámka 2 3 2 3" xfId="3545" xr:uid="{00000000-0005-0000-0000-0000110D0000}"/>
    <cellStyle name="Poznámka 2 3 3" xfId="2439" xr:uid="{00000000-0005-0000-0000-0000120D0000}"/>
    <cellStyle name="Poznámka 2 3 3 2" xfId="2780" xr:uid="{00000000-0005-0000-0000-0000130D0000}"/>
    <cellStyle name="Poznámka 2 3 3 2 2" xfId="3867" xr:uid="{00000000-0005-0000-0000-0000140D0000}"/>
    <cellStyle name="Poznámka 2 3 3 3" xfId="3612" xr:uid="{00000000-0005-0000-0000-0000150D0000}"/>
    <cellStyle name="Poznámka 2 3 4" xfId="2618" xr:uid="{00000000-0005-0000-0000-0000160D0000}"/>
    <cellStyle name="Poznámka 2 3 4 2" xfId="3730" xr:uid="{00000000-0005-0000-0000-0000170D0000}"/>
    <cellStyle name="Poznámka 2 3 5" xfId="3334" xr:uid="{00000000-0005-0000-0000-0000180D0000}"/>
    <cellStyle name="Poznámka 2 4" xfId="1376" xr:uid="{00000000-0005-0000-0000-0000190D0000}"/>
    <cellStyle name="Poznámka 2 4 2" xfId="2438" xr:uid="{00000000-0005-0000-0000-00001A0D0000}"/>
    <cellStyle name="Poznámka 2 4 2 2" xfId="2779" xr:uid="{00000000-0005-0000-0000-00001B0D0000}"/>
    <cellStyle name="Poznámka 2 4 2 2 2" xfId="3866" xr:uid="{00000000-0005-0000-0000-00001C0D0000}"/>
    <cellStyle name="Poznámka 2 4 2 3" xfId="3611" xr:uid="{00000000-0005-0000-0000-00001D0D0000}"/>
    <cellStyle name="Poznámka 2 4 3" xfId="2247" xr:uid="{00000000-0005-0000-0000-00001E0D0000}"/>
    <cellStyle name="Poznámka 2 4 3 2" xfId="2714" xr:uid="{00000000-0005-0000-0000-00001F0D0000}"/>
    <cellStyle name="Poznámka 2 4 3 2 2" xfId="3808" xr:uid="{00000000-0005-0000-0000-0000200D0000}"/>
    <cellStyle name="Poznámka 2 4 3 3" xfId="3546" xr:uid="{00000000-0005-0000-0000-0000210D0000}"/>
    <cellStyle name="Poznámka 2 4 4" xfId="2681" xr:uid="{00000000-0005-0000-0000-0000220D0000}"/>
    <cellStyle name="Poznámka 2 4 4 2" xfId="3779" xr:uid="{00000000-0005-0000-0000-0000230D0000}"/>
    <cellStyle name="Poznámka 2 4 5" xfId="3468" xr:uid="{00000000-0005-0000-0000-0000240D0000}"/>
    <cellStyle name="Poznámka 2 5" xfId="1696" xr:uid="{00000000-0005-0000-0000-0000250D0000}"/>
    <cellStyle name="Poznámka 2 5 2" xfId="2697" xr:uid="{00000000-0005-0000-0000-0000260D0000}"/>
    <cellStyle name="Poznámka 2 5 2 2" xfId="3793" xr:uid="{00000000-0005-0000-0000-0000270D0000}"/>
    <cellStyle name="Poznámka 2 5 3" xfId="3502" xr:uid="{00000000-0005-0000-0000-0000280D0000}"/>
    <cellStyle name="Poznámka 2 6" xfId="2475" xr:uid="{00000000-0005-0000-0000-0000290D0000}"/>
    <cellStyle name="Poznámka 2 6 2" xfId="2794" xr:uid="{00000000-0005-0000-0000-00002A0D0000}"/>
    <cellStyle name="Poznámka 2 6 2 2" xfId="3878" xr:uid="{00000000-0005-0000-0000-00002B0D0000}"/>
    <cellStyle name="Poznámka 2 6 3" xfId="3623" xr:uid="{00000000-0005-0000-0000-00002C0D0000}"/>
    <cellStyle name="Poznámka 2 7" xfId="2531" xr:uid="{00000000-0005-0000-0000-00002D0D0000}"/>
    <cellStyle name="Poznámka 2 7 2" xfId="3660" xr:uid="{00000000-0005-0000-0000-00002E0D0000}"/>
    <cellStyle name="Poznámka 2 8" xfId="2616" xr:uid="{00000000-0005-0000-0000-00002F0D0000}"/>
    <cellStyle name="Poznámka 2 8 2" xfId="3728" xr:uid="{00000000-0005-0000-0000-0000300D0000}"/>
    <cellStyle name="Poznámka 2 9" xfId="3419" xr:uid="{00000000-0005-0000-0000-0000310D0000}"/>
    <cellStyle name="Poznámka 3" xfId="1379" xr:uid="{00000000-0005-0000-0000-0000320D0000}"/>
    <cellStyle name="Poznámka 3 2" xfId="1380" xr:uid="{00000000-0005-0000-0000-0000330D0000}"/>
    <cellStyle name="Poznámka 3 2 2" xfId="2249" xr:uid="{00000000-0005-0000-0000-0000340D0000}"/>
    <cellStyle name="Poznámka 3 2 2 2" xfId="2716" xr:uid="{00000000-0005-0000-0000-0000350D0000}"/>
    <cellStyle name="Poznámka 3 2 2 2 2" xfId="3810" xr:uid="{00000000-0005-0000-0000-0000360D0000}"/>
    <cellStyle name="Poznámka 3 2 2 3" xfId="3548" xr:uid="{00000000-0005-0000-0000-0000370D0000}"/>
    <cellStyle name="Poznámka 3 2 3" xfId="2436" xr:uid="{00000000-0005-0000-0000-0000380D0000}"/>
    <cellStyle name="Poznámka 3 2 3 2" xfId="2777" xr:uid="{00000000-0005-0000-0000-0000390D0000}"/>
    <cellStyle name="Poznámka 3 2 3 2 2" xfId="3864" xr:uid="{00000000-0005-0000-0000-00003A0D0000}"/>
    <cellStyle name="Poznámka 3 2 3 3" xfId="3609" xr:uid="{00000000-0005-0000-0000-00003B0D0000}"/>
    <cellStyle name="Poznámka 3 2 4" xfId="2620" xr:uid="{00000000-0005-0000-0000-00003C0D0000}"/>
    <cellStyle name="Poznámka 3 2 4 2" xfId="3732" xr:uid="{00000000-0005-0000-0000-00003D0D0000}"/>
    <cellStyle name="Poznámka 3 2 5" xfId="3336" xr:uid="{00000000-0005-0000-0000-00003E0D0000}"/>
    <cellStyle name="Poznámka 3 3" xfId="2250" xr:uid="{00000000-0005-0000-0000-00003F0D0000}"/>
    <cellStyle name="Poznámka 3 3 2" xfId="2435" xr:uid="{00000000-0005-0000-0000-0000400D0000}"/>
    <cellStyle name="Poznámka 3 3 2 2" xfId="2776" xr:uid="{00000000-0005-0000-0000-0000410D0000}"/>
    <cellStyle name="Poznámka 3 3 2 2 2" xfId="3863" xr:uid="{00000000-0005-0000-0000-0000420D0000}"/>
    <cellStyle name="Poznámka 3 3 2 3" xfId="3608" xr:uid="{00000000-0005-0000-0000-0000430D0000}"/>
    <cellStyle name="Poznámka 3 3 3" xfId="2717" xr:uid="{00000000-0005-0000-0000-0000440D0000}"/>
    <cellStyle name="Poznámka 3 3 3 2" xfId="3811" xr:uid="{00000000-0005-0000-0000-0000450D0000}"/>
    <cellStyle name="Poznámka 3 3 4" xfId="3549" xr:uid="{00000000-0005-0000-0000-0000460D0000}"/>
    <cellStyle name="Poznámka 3 4" xfId="2248" xr:uid="{00000000-0005-0000-0000-0000470D0000}"/>
    <cellStyle name="Poznámka 3 4 2" xfId="2715" xr:uid="{00000000-0005-0000-0000-0000480D0000}"/>
    <cellStyle name="Poznámka 3 4 2 2" xfId="3809" xr:uid="{00000000-0005-0000-0000-0000490D0000}"/>
    <cellStyle name="Poznámka 3 4 3" xfId="4087" xr:uid="{00000000-0005-0000-0000-00004A0D0000}"/>
    <cellStyle name="Poznámka 3 4 4" xfId="3547" xr:uid="{00000000-0005-0000-0000-00004B0D0000}"/>
    <cellStyle name="Poznámka 3 5" xfId="2437" xr:uid="{00000000-0005-0000-0000-00004C0D0000}"/>
    <cellStyle name="Poznámka 3 5 2" xfId="2778" xr:uid="{00000000-0005-0000-0000-00004D0D0000}"/>
    <cellStyle name="Poznámka 3 5 2 2" xfId="3865" xr:uid="{00000000-0005-0000-0000-00004E0D0000}"/>
    <cellStyle name="Poznámka 3 5 3" xfId="4099" xr:uid="{00000000-0005-0000-0000-00004F0D0000}"/>
    <cellStyle name="Poznámka 3 5 4" xfId="3610" xr:uid="{00000000-0005-0000-0000-0000500D0000}"/>
    <cellStyle name="Poznámka 3 6" xfId="2619" xr:uid="{00000000-0005-0000-0000-0000510D0000}"/>
    <cellStyle name="Poznámka 3 6 2" xfId="3731" xr:uid="{00000000-0005-0000-0000-0000520D0000}"/>
    <cellStyle name="Poznámka 3 7" xfId="3335" xr:uid="{00000000-0005-0000-0000-0000530D0000}"/>
    <cellStyle name="Poznámka 4" xfId="1381" xr:uid="{00000000-0005-0000-0000-0000540D0000}"/>
    <cellStyle name="Poznámka 4 2" xfId="1382" xr:uid="{00000000-0005-0000-0000-0000550D0000}"/>
    <cellStyle name="Poznámka 4 2 2" xfId="2622" xr:uid="{00000000-0005-0000-0000-0000560D0000}"/>
    <cellStyle name="Poznámka 4 2 2 2" xfId="3734" xr:uid="{00000000-0005-0000-0000-0000570D0000}"/>
    <cellStyle name="Poznámka 4 2 3" xfId="3338" xr:uid="{00000000-0005-0000-0000-0000580D0000}"/>
    <cellStyle name="Poznámka 4 3" xfId="2251" xr:uid="{00000000-0005-0000-0000-0000590D0000}"/>
    <cellStyle name="Poznámka 4 3 2" xfId="2718" xr:uid="{00000000-0005-0000-0000-00005A0D0000}"/>
    <cellStyle name="Poznámka 4 3 2 2" xfId="3812" xr:uid="{00000000-0005-0000-0000-00005B0D0000}"/>
    <cellStyle name="Poznámka 4 3 3" xfId="3550" xr:uid="{00000000-0005-0000-0000-00005C0D0000}"/>
    <cellStyle name="Poznámka 4 4" xfId="2434" xr:uid="{00000000-0005-0000-0000-00005D0D0000}"/>
    <cellStyle name="Poznámka 4 4 2" xfId="2775" xr:uid="{00000000-0005-0000-0000-00005E0D0000}"/>
    <cellStyle name="Poznámka 4 4 2 2" xfId="3862" xr:uid="{00000000-0005-0000-0000-00005F0D0000}"/>
    <cellStyle name="Poznámka 4 4 3" xfId="3607" xr:uid="{00000000-0005-0000-0000-0000600D0000}"/>
    <cellStyle name="Poznámka 4 5" xfId="2621" xr:uid="{00000000-0005-0000-0000-0000610D0000}"/>
    <cellStyle name="Poznámka 4 5 2" xfId="3733" xr:uid="{00000000-0005-0000-0000-0000620D0000}"/>
    <cellStyle name="Poznámka 4 6" xfId="3337" xr:uid="{00000000-0005-0000-0000-0000630D0000}"/>
    <cellStyle name="Poznámka 5" xfId="2252" xr:uid="{00000000-0005-0000-0000-0000640D0000}"/>
    <cellStyle name="Poznámka 5 2" xfId="2433" xr:uid="{00000000-0005-0000-0000-0000650D0000}"/>
    <cellStyle name="Poznámka 5 2 2" xfId="2774" xr:uid="{00000000-0005-0000-0000-0000660D0000}"/>
    <cellStyle name="Poznámka 5 2 2 2" xfId="3861" xr:uid="{00000000-0005-0000-0000-0000670D0000}"/>
    <cellStyle name="Poznámka 5 2 3" xfId="4098" xr:uid="{00000000-0005-0000-0000-0000680D0000}"/>
    <cellStyle name="Poznámka 5 2 4" xfId="3606" xr:uid="{00000000-0005-0000-0000-0000690D0000}"/>
    <cellStyle name="Poznámka 5 3" xfId="2719" xr:uid="{00000000-0005-0000-0000-00006A0D0000}"/>
    <cellStyle name="Poznámka 5 3 2" xfId="3813" xr:uid="{00000000-0005-0000-0000-00006B0D0000}"/>
    <cellStyle name="Poznámka 5 4" xfId="4088" xr:uid="{00000000-0005-0000-0000-00006C0D0000}"/>
    <cellStyle name="Poznámka 5 5" xfId="3551" xr:uid="{00000000-0005-0000-0000-00006D0D0000}"/>
    <cellStyle name="Poznámka 6" xfId="2520" xr:uid="{00000000-0005-0000-0000-00006E0D0000}"/>
    <cellStyle name="Poznámka 6 2" xfId="3652" xr:uid="{00000000-0005-0000-0000-00006F0D0000}"/>
    <cellStyle name="PrázdnýŘádek" xfId="2253" xr:uid="{00000000-0005-0000-0000-0000700D0000}"/>
    <cellStyle name="Prepojená bunka" xfId="2254" xr:uid="{00000000-0005-0000-0000-0000710D0000}"/>
    <cellStyle name="Prepojená bunka 2" xfId="2255" xr:uid="{00000000-0005-0000-0000-0000720D0000}"/>
    <cellStyle name="PrePop Currency (0)" xfId="2256" xr:uid="{00000000-0005-0000-0000-0000730D0000}"/>
    <cellStyle name="PrePop Currency (2)" xfId="2257" xr:uid="{00000000-0005-0000-0000-0000740D0000}"/>
    <cellStyle name="PrePop Units (0)" xfId="2258" xr:uid="{00000000-0005-0000-0000-0000750D0000}"/>
    <cellStyle name="PrePop Units (1)" xfId="2259" xr:uid="{00000000-0005-0000-0000-0000760D0000}"/>
    <cellStyle name="PrePop Units (2)" xfId="2260" xr:uid="{00000000-0005-0000-0000-0000770D0000}"/>
    <cellStyle name="pricing" xfId="2261" xr:uid="{00000000-0005-0000-0000-0000780D0000}"/>
    <cellStyle name="procent 2" xfId="39" xr:uid="{00000000-0005-0000-0000-0000790D0000}"/>
    <cellStyle name="procent 2 2" xfId="211" xr:uid="{00000000-0005-0000-0000-00007A0D0000}"/>
    <cellStyle name="procent 2 3" xfId="2262" xr:uid="{00000000-0005-0000-0000-00007B0D0000}"/>
    <cellStyle name="procent 2 3 2" xfId="3552" xr:uid="{00000000-0005-0000-0000-00007C0D0000}"/>
    <cellStyle name="procent 2 4" xfId="63" xr:uid="{00000000-0005-0000-0000-00007D0D0000}"/>
    <cellStyle name="procent 2 5" xfId="4089" xr:uid="{00000000-0005-0000-0000-00007E0D0000}"/>
    <cellStyle name="procent 3" xfId="2263" xr:uid="{00000000-0005-0000-0000-00007F0D0000}"/>
    <cellStyle name="Procenta 2" xfId="1544" xr:uid="{00000000-0005-0000-0000-0000800D0000}"/>
    <cellStyle name="Procenta 2 2" xfId="2264" xr:uid="{00000000-0005-0000-0000-0000810D0000}"/>
    <cellStyle name="Procenta 3" xfId="234" xr:uid="{00000000-0005-0000-0000-0000820D0000}"/>
    <cellStyle name="Procenta 3 2" xfId="2266" xr:uid="{00000000-0005-0000-0000-0000830D0000}"/>
    <cellStyle name="Procenta 3 2 2" xfId="4090" xr:uid="{00000000-0005-0000-0000-0000840D0000}"/>
    <cellStyle name="Procenta 3 2 3" xfId="3553" xr:uid="{00000000-0005-0000-0000-0000850D0000}"/>
    <cellStyle name="Procenta 3 3" xfId="2267" xr:uid="{00000000-0005-0000-0000-0000860D0000}"/>
    <cellStyle name="Procenta 3 4" xfId="2265" xr:uid="{00000000-0005-0000-0000-0000870D0000}"/>
    <cellStyle name="Procenta 4" xfId="2268" xr:uid="{00000000-0005-0000-0000-0000880D0000}"/>
    <cellStyle name="Procenta 4 2" xfId="4091" xr:uid="{00000000-0005-0000-0000-0000890D0000}"/>
    <cellStyle name="Procenta 4 3" xfId="3554" xr:uid="{00000000-0005-0000-0000-00008A0D0000}"/>
    <cellStyle name="Procenta 5" xfId="2269" xr:uid="{00000000-0005-0000-0000-00008B0D0000}"/>
    <cellStyle name="Procenta 5 2" xfId="4092" xr:uid="{00000000-0005-0000-0000-00008C0D0000}"/>
    <cellStyle name="Procenta 5 3" xfId="3555" xr:uid="{00000000-0005-0000-0000-00008D0D0000}"/>
    <cellStyle name="ProcentoPrirazPol" xfId="147" xr:uid="{00000000-0005-0000-0000-00008E0D0000}"/>
    <cellStyle name="Propojená buňka 2" xfId="148" xr:uid="{00000000-0005-0000-0000-00008F0D0000}"/>
    <cellStyle name="Propojená buňka 2 2" xfId="1384" xr:uid="{00000000-0005-0000-0000-0000900D0000}"/>
    <cellStyle name="Propojená buňka 2 2 2" xfId="2270" xr:uid="{00000000-0005-0000-0000-0000910D0000}"/>
    <cellStyle name="Propojená buňka 2 3" xfId="1385" xr:uid="{00000000-0005-0000-0000-0000920D0000}"/>
    <cellStyle name="Propojená buňka 2 4" xfId="1383" xr:uid="{00000000-0005-0000-0000-0000930D0000}"/>
    <cellStyle name="Propojená buňka 2 4 2" xfId="1697" xr:uid="{00000000-0005-0000-0000-0000940D0000}"/>
    <cellStyle name="Propojená buňka 2 5" xfId="3418" xr:uid="{00000000-0005-0000-0000-0000950D0000}"/>
    <cellStyle name="Propojená buňka 3" xfId="1386" xr:uid="{00000000-0005-0000-0000-0000960D0000}"/>
    <cellStyle name="Propojená buňka 3 2" xfId="1387" xr:uid="{00000000-0005-0000-0000-0000970D0000}"/>
    <cellStyle name="Propojená buňka 3 3" xfId="2271" xr:uid="{00000000-0005-0000-0000-0000980D0000}"/>
    <cellStyle name="Propojená buňka 4" xfId="1388" xr:uid="{00000000-0005-0000-0000-0000990D0000}"/>
    <cellStyle name="Propojená buňka 4 2" xfId="1389" xr:uid="{00000000-0005-0000-0000-00009A0D0000}"/>
    <cellStyle name="Propojená buňka 4 3" xfId="2272" xr:uid="{00000000-0005-0000-0000-00009B0D0000}"/>
    <cellStyle name="PSChar" xfId="2273" xr:uid="{00000000-0005-0000-0000-00009C0D0000}"/>
    <cellStyle name="R_price" xfId="2274" xr:uid="{00000000-0005-0000-0000-00009D0D0000}"/>
    <cellStyle name="R_price 2" xfId="2432" xr:uid="{00000000-0005-0000-0000-00009E0D0000}"/>
    <cellStyle name="R_price 2 2" xfId="3007" xr:uid="{00000000-0005-0000-0000-00009F0D0000}"/>
    <cellStyle name="R_price 3" xfId="2987" xr:uid="{00000000-0005-0000-0000-0000A00D0000}"/>
    <cellStyle name="R_text" xfId="2275" xr:uid="{00000000-0005-0000-0000-0000A10D0000}"/>
    <cellStyle name="R_text 2" xfId="2431" xr:uid="{00000000-0005-0000-0000-0000A20D0000}"/>
    <cellStyle name="R_text 2 2" xfId="3006" xr:uid="{00000000-0005-0000-0000-0000A30D0000}"/>
    <cellStyle name="R_text 3" xfId="2988" xr:uid="{00000000-0005-0000-0000-0000A40D0000}"/>
    <cellStyle name="R_type" xfId="2276" xr:uid="{00000000-0005-0000-0000-0000A50D0000}"/>
    <cellStyle name="R_type 2" xfId="2430" xr:uid="{00000000-0005-0000-0000-0000A60D0000}"/>
    <cellStyle name="R_type 2 2" xfId="3005" xr:uid="{00000000-0005-0000-0000-0000A70D0000}"/>
    <cellStyle name="R_type 3" xfId="2989" xr:uid="{00000000-0005-0000-0000-0000A80D0000}"/>
    <cellStyle name="RekapCisloOdd" xfId="149" xr:uid="{00000000-0005-0000-0000-0000A90D0000}"/>
    <cellStyle name="RekapNazOdd" xfId="150" xr:uid="{00000000-0005-0000-0000-0000AA0D0000}"/>
    <cellStyle name="RekapOddiluSoucet" xfId="151" xr:uid="{00000000-0005-0000-0000-0000AB0D0000}"/>
    <cellStyle name="RekapTonaz" xfId="152" xr:uid="{00000000-0005-0000-0000-0000AC0D0000}"/>
    <cellStyle name="RevList" xfId="2277" xr:uid="{00000000-0005-0000-0000-0000AD0D0000}"/>
    <cellStyle name="rozpočet" xfId="18" xr:uid="{00000000-0005-0000-0000-0000AE0D0000}"/>
    <cellStyle name="Shaded" xfId="153" xr:uid="{00000000-0005-0000-0000-0000AF0D0000}"/>
    <cellStyle name="Shaded 2" xfId="1391" xr:uid="{00000000-0005-0000-0000-0000B00D0000}"/>
    <cellStyle name="Shaded 3" xfId="1392" xr:uid="{00000000-0005-0000-0000-0000B10D0000}"/>
    <cellStyle name="Shaded 4" xfId="1390" xr:uid="{00000000-0005-0000-0000-0000B20D0000}"/>
    <cellStyle name="Shaded 4 2" xfId="2278" xr:uid="{00000000-0005-0000-0000-0000B30D0000}"/>
    <cellStyle name="Shaded 5" xfId="3417" xr:uid="{00000000-0005-0000-0000-0000B40D0000}"/>
    <cellStyle name="SKP" xfId="2279" xr:uid="{00000000-0005-0000-0000-0000B50D0000}"/>
    <cellStyle name="SoucetHmotOddilu" xfId="154" xr:uid="{00000000-0005-0000-0000-0000B60D0000}"/>
    <cellStyle name="SoucetMontaziOddilu" xfId="155" xr:uid="{00000000-0005-0000-0000-0000B70D0000}"/>
    <cellStyle name="součet" xfId="2280" xr:uid="{00000000-0005-0000-0000-0000B80D0000}"/>
    <cellStyle name="součet 2" xfId="2429" xr:uid="{00000000-0005-0000-0000-0000B90D0000}"/>
    <cellStyle name="Specifikace" xfId="40" xr:uid="{00000000-0005-0000-0000-0000BA0D0000}"/>
    <cellStyle name="Specifikace 2" xfId="1394" xr:uid="{00000000-0005-0000-0000-0000BB0D0000}"/>
    <cellStyle name="Specifikace 3" xfId="1395" xr:uid="{00000000-0005-0000-0000-0000BC0D0000}"/>
    <cellStyle name="Specifikace 4" xfId="1393" xr:uid="{00000000-0005-0000-0000-0000BD0D0000}"/>
    <cellStyle name="Specifikace 5" xfId="3241" xr:uid="{00000000-0005-0000-0000-0000BE0D0000}"/>
    <cellStyle name="Spolu" xfId="2281" xr:uid="{00000000-0005-0000-0000-0000BF0D0000}"/>
    <cellStyle name="Spolu 2" xfId="2282" xr:uid="{00000000-0005-0000-0000-0000C00D0000}"/>
    <cellStyle name="Spolu 2 2" xfId="2427" xr:uid="{00000000-0005-0000-0000-0000C10D0000}"/>
    <cellStyle name="Spolu 2 2 2" xfId="2772" xr:uid="{00000000-0005-0000-0000-0000C20D0000}"/>
    <cellStyle name="Spolu 2 2 2 2" xfId="4146" xr:uid="{00000000-0005-0000-0000-0000C30D0000}"/>
    <cellStyle name="Spolu 2 2 3" xfId="4122" xr:uid="{00000000-0005-0000-0000-0000C40D0000}"/>
    <cellStyle name="Spolu 2 3" xfId="2721" xr:uid="{00000000-0005-0000-0000-0000C50D0000}"/>
    <cellStyle name="Spolu 2 3 2" xfId="4145" xr:uid="{00000000-0005-0000-0000-0000C60D0000}"/>
    <cellStyle name="Spolu 2 4" xfId="4121" xr:uid="{00000000-0005-0000-0000-0000C70D0000}"/>
    <cellStyle name="Spolu 3" xfId="2428" xr:uid="{00000000-0005-0000-0000-0000C80D0000}"/>
    <cellStyle name="Spolu 3 2" xfId="2773" xr:uid="{00000000-0005-0000-0000-0000C90D0000}"/>
    <cellStyle name="Spolu 3 2 2" xfId="4147" xr:uid="{00000000-0005-0000-0000-0000CA0D0000}"/>
    <cellStyle name="Spolu 3 3" xfId="4123" xr:uid="{00000000-0005-0000-0000-0000CB0D0000}"/>
    <cellStyle name="Spolu 4" xfId="2720" xr:uid="{00000000-0005-0000-0000-0000CC0D0000}"/>
    <cellStyle name="Spolu 4 2" xfId="4144" xr:uid="{00000000-0005-0000-0000-0000CD0D0000}"/>
    <cellStyle name="Spolu 5" xfId="4120" xr:uid="{00000000-0005-0000-0000-0000CE0D0000}"/>
    <cellStyle name="Správně 2" xfId="156" xr:uid="{00000000-0005-0000-0000-0000CF0D0000}"/>
    <cellStyle name="Správně 2 2" xfId="1397" xr:uid="{00000000-0005-0000-0000-0000D00D0000}"/>
    <cellStyle name="Správně 2 2 2" xfId="2283" xr:uid="{00000000-0005-0000-0000-0000D10D0000}"/>
    <cellStyle name="Správně 2 3" xfId="1398" xr:uid="{00000000-0005-0000-0000-0000D20D0000}"/>
    <cellStyle name="Správně 2 3 2" xfId="2284" xr:uid="{00000000-0005-0000-0000-0000D30D0000}"/>
    <cellStyle name="Správně 2 4" xfId="1396" xr:uid="{00000000-0005-0000-0000-0000D40D0000}"/>
    <cellStyle name="Správně 2 4 2" xfId="2285" xr:uid="{00000000-0005-0000-0000-0000D50D0000}"/>
    <cellStyle name="Správně 2 5" xfId="1698" xr:uid="{00000000-0005-0000-0000-0000D60D0000}"/>
    <cellStyle name="Správně 2 6" xfId="3416" xr:uid="{00000000-0005-0000-0000-0000D70D0000}"/>
    <cellStyle name="Správně 3" xfId="1399" xr:uid="{00000000-0005-0000-0000-0000D80D0000}"/>
    <cellStyle name="Správně 3 2" xfId="1400" xr:uid="{00000000-0005-0000-0000-0000D90D0000}"/>
    <cellStyle name="Správně 3 2 2" xfId="2287" xr:uid="{00000000-0005-0000-0000-0000DA0D0000}"/>
    <cellStyle name="Správně 3 3" xfId="2286" xr:uid="{00000000-0005-0000-0000-0000DB0D0000}"/>
    <cellStyle name="Správně 4" xfId="1401" xr:uid="{00000000-0005-0000-0000-0000DC0D0000}"/>
    <cellStyle name="Správně 4 2" xfId="1402" xr:uid="{00000000-0005-0000-0000-0000DD0D0000}"/>
    <cellStyle name="Správně 4 3" xfId="2288" xr:uid="{00000000-0005-0000-0000-0000DE0D0000}"/>
    <cellStyle name="Správně 5" xfId="2289" xr:uid="{00000000-0005-0000-0000-0000DF0D0000}"/>
    <cellStyle name="Standard_--&gt;2-1" xfId="1699" xr:uid="{00000000-0005-0000-0000-0000E00D0000}"/>
    <cellStyle name="standardní-Courier12" xfId="1403" xr:uid="{00000000-0005-0000-0000-0000E10D0000}"/>
    <cellStyle name="standardní-podtržený" xfId="1404" xr:uid="{00000000-0005-0000-0000-0000E20D0000}"/>
    <cellStyle name="standardní-podtržený-šikmý" xfId="1405" xr:uid="{00000000-0005-0000-0000-0000E30D0000}"/>
    <cellStyle name="standardní-tučně" xfId="1406" xr:uid="{00000000-0005-0000-0000-0000E40D0000}"/>
    <cellStyle name="standard-podtr" xfId="1407" xr:uid="{00000000-0005-0000-0000-0000E50D0000}"/>
    <cellStyle name="standard-podtr/tučně" xfId="1408" xr:uid="{00000000-0005-0000-0000-0000E60D0000}"/>
    <cellStyle name="Stín+tučně" xfId="1409" xr:uid="{00000000-0005-0000-0000-0000E70D0000}"/>
    <cellStyle name="Stín+tučně+velké písmo" xfId="1410" xr:uid="{00000000-0005-0000-0000-0000E80D0000}"/>
    <cellStyle name="Styl 1" xfId="157" xr:uid="{00000000-0005-0000-0000-0000E90D0000}"/>
    <cellStyle name="Styl 1 2" xfId="1412" xr:uid="{00000000-0005-0000-0000-0000EA0D0000}"/>
    <cellStyle name="Styl 1 2 2" xfId="2290" xr:uid="{00000000-0005-0000-0000-0000EB0D0000}"/>
    <cellStyle name="Styl 1 3" xfId="1413" xr:uid="{00000000-0005-0000-0000-0000EC0D0000}"/>
    <cellStyle name="Styl 1 4" xfId="1414" xr:uid="{00000000-0005-0000-0000-0000ED0D0000}"/>
    <cellStyle name="Styl 1 5" xfId="1411" xr:uid="{00000000-0005-0000-0000-0000EE0D0000}"/>
    <cellStyle name="Styl 1 5 2" xfId="1700" xr:uid="{00000000-0005-0000-0000-0000EF0D0000}"/>
    <cellStyle name="Styl 1 6" xfId="3415" xr:uid="{00000000-0005-0000-0000-0000F00D0000}"/>
    <cellStyle name="Styl 1_rozp_YAZZ_výběr_konec" xfId="1415" xr:uid="{00000000-0005-0000-0000-0000F10D0000}"/>
    <cellStyle name="Styl 2" xfId="1416" xr:uid="{00000000-0005-0000-0000-0000F20D0000}"/>
    <cellStyle name="Styl 3" xfId="1417" xr:uid="{00000000-0005-0000-0000-0000F30D0000}"/>
    <cellStyle name="Style 1" xfId="41" xr:uid="{00000000-0005-0000-0000-0000F40D0000}"/>
    <cellStyle name="Style 1 2" xfId="2291" xr:uid="{00000000-0005-0000-0000-0000F50D0000}"/>
    <cellStyle name="Subtotal" xfId="2292" xr:uid="{00000000-0005-0000-0000-0000F60D0000}"/>
    <cellStyle name="Sum" xfId="158" xr:uid="{00000000-0005-0000-0000-0000F70D0000}"/>
    <cellStyle name="Sum %of HV" xfId="159" xr:uid="{00000000-0005-0000-0000-0000F80D0000}"/>
    <cellStyle name="Sum %of HV 2" xfId="1420" xr:uid="{00000000-0005-0000-0000-0000F90D0000}"/>
    <cellStyle name="Sum %of HV 3" xfId="1421" xr:uid="{00000000-0005-0000-0000-0000FA0D0000}"/>
    <cellStyle name="Sum %of HV 4" xfId="1419" xr:uid="{00000000-0005-0000-0000-0000FB0D0000}"/>
    <cellStyle name="Sum %of HV 4 2" xfId="2294" xr:uid="{00000000-0005-0000-0000-0000FC0D0000}"/>
    <cellStyle name="Sum %of HV 5" xfId="3413" xr:uid="{00000000-0005-0000-0000-0000FD0D0000}"/>
    <cellStyle name="Sum 10" xfId="1653" xr:uid="{00000000-0005-0000-0000-0000FE0D0000}"/>
    <cellStyle name="Sum 11" xfId="1619" xr:uid="{00000000-0005-0000-0000-0000FF0D0000}"/>
    <cellStyle name="Sum 12" xfId="2623" xr:uid="{00000000-0005-0000-0000-0000000E0000}"/>
    <cellStyle name="Sum 13" xfId="2975" xr:uid="{00000000-0005-0000-0000-0000010E0000}"/>
    <cellStyle name="Sum 13 2" xfId="3414" xr:uid="{00000000-0005-0000-0000-0000020E0000}"/>
    <cellStyle name="Sum 14" xfId="2931" xr:uid="{00000000-0005-0000-0000-0000030E0000}"/>
    <cellStyle name="Sum 14 2" xfId="3469" xr:uid="{00000000-0005-0000-0000-0000040E0000}"/>
    <cellStyle name="Sum 15" xfId="2957" xr:uid="{00000000-0005-0000-0000-0000050E0000}"/>
    <cellStyle name="Sum 15 2" xfId="3913" xr:uid="{00000000-0005-0000-0000-0000060E0000}"/>
    <cellStyle name="Sum 16" xfId="3115" xr:uid="{00000000-0005-0000-0000-0000070E0000}"/>
    <cellStyle name="Sum 17" xfId="2916" xr:uid="{00000000-0005-0000-0000-0000080E0000}"/>
    <cellStyle name="Sum 18" xfId="3164" xr:uid="{00000000-0005-0000-0000-0000090E0000}"/>
    <cellStyle name="Sum 19" xfId="2918" xr:uid="{00000000-0005-0000-0000-00000A0E0000}"/>
    <cellStyle name="Sum 2" xfId="1422" xr:uid="{00000000-0005-0000-0000-00000B0E0000}"/>
    <cellStyle name="Sum 20" xfId="3004" xr:uid="{00000000-0005-0000-0000-00000C0E0000}"/>
    <cellStyle name="Sum 21" xfId="2976" xr:uid="{00000000-0005-0000-0000-00000D0E0000}"/>
    <cellStyle name="Sum 22" xfId="2930" xr:uid="{00000000-0005-0000-0000-00000E0E0000}"/>
    <cellStyle name="Sum 23" xfId="3339" xr:uid="{00000000-0005-0000-0000-00000F0E0000}"/>
    <cellStyle name="Sum 24" xfId="3307" xr:uid="{00000000-0005-0000-0000-0000100E0000}"/>
    <cellStyle name="Sum 3" xfId="1423" xr:uid="{00000000-0005-0000-0000-0000110E0000}"/>
    <cellStyle name="Sum 4" xfId="1418" xr:uid="{00000000-0005-0000-0000-0000120E0000}"/>
    <cellStyle name="Sum 4 2" xfId="2293" xr:uid="{00000000-0005-0000-0000-0000130E0000}"/>
    <cellStyle name="Sum 5" xfId="1617" xr:uid="{00000000-0005-0000-0000-0000140E0000}"/>
    <cellStyle name="Sum 5 2" xfId="2470" xr:uid="{00000000-0005-0000-0000-0000150E0000}"/>
    <cellStyle name="Sum 6" xfId="1566" xr:uid="{00000000-0005-0000-0000-0000160E0000}"/>
    <cellStyle name="Sum 6 2" xfId="2426" xr:uid="{00000000-0005-0000-0000-0000170E0000}"/>
    <cellStyle name="Sum 7" xfId="1616" xr:uid="{00000000-0005-0000-0000-0000180E0000}"/>
    <cellStyle name="Sum 7 2" xfId="2471" xr:uid="{00000000-0005-0000-0000-0000190E0000}"/>
    <cellStyle name="Sum 8" xfId="1567" xr:uid="{00000000-0005-0000-0000-00001A0E0000}"/>
    <cellStyle name="Sum 9" xfId="1615" xr:uid="{00000000-0005-0000-0000-00001B0E0000}"/>
    <cellStyle name="Špatně 2" xfId="118" xr:uid="{00000000-0005-0000-0000-00001C0E0000}"/>
    <cellStyle name="tabulka cenník" xfId="17" xr:uid="{00000000-0005-0000-0000-00001D0E0000}"/>
    <cellStyle name="tabulka cenník 2" xfId="2534" xr:uid="{00000000-0005-0000-0000-00001E0E0000}"/>
    <cellStyle name="tabulka cenník 2 2" xfId="3051" xr:uid="{00000000-0005-0000-0000-00001F0E0000}"/>
    <cellStyle name="tabulka cenník 3" xfId="2828" xr:uid="{00000000-0005-0000-0000-0000200E0000}"/>
    <cellStyle name="text" xfId="1424" xr:uid="{00000000-0005-0000-0000-0000210E0000}"/>
    <cellStyle name="Text Indent A" xfId="2295" xr:uid="{00000000-0005-0000-0000-0000220E0000}"/>
    <cellStyle name="Text Indent B" xfId="2296" xr:uid="{00000000-0005-0000-0000-0000230E0000}"/>
    <cellStyle name="Text Indent C" xfId="2297" xr:uid="{00000000-0005-0000-0000-0000240E0000}"/>
    <cellStyle name="Text upozornění 2" xfId="160" xr:uid="{00000000-0005-0000-0000-0000250E0000}"/>
    <cellStyle name="Text upozornění 2 2" xfId="1426" xr:uid="{00000000-0005-0000-0000-0000260E0000}"/>
    <cellStyle name="Text upozornění 2 3" xfId="1427" xr:uid="{00000000-0005-0000-0000-0000270E0000}"/>
    <cellStyle name="Text upozornění 2 4" xfId="1425" xr:uid="{00000000-0005-0000-0000-0000280E0000}"/>
    <cellStyle name="Text upozornění 2 4 2" xfId="1701" xr:uid="{00000000-0005-0000-0000-0000290E0000}"/>
    <cellStyle name="Text upozornění 2 5" xfId="3412" xr:uid="{00000000-0005-0000-0000-00002A0E0000}"/>
    <cellStyle name="Text upozornění 3" xfId="1428" xr:uid="{00000000-0005-0000-0000-00002B0E0000}"/>
    <cellStyle name="Text upozornění 3 2" xfId="1429" xr:uid="{00000000-0005-0000-0000-00002C0E0000}"/>
    <cellStyle name="Text upozornění 3 3" xfId="2298" xr:uid="{00000000-0005-0000-0000-00002D0E0000}"/>
    <cellStyle name="Text upozornění 4" xfId="1430" xr:uid="{00000000-0005-0000-0000-00002E0E0000}"/>
    <cellStyle name="Text upozornění 4 2" xfId="1431" xr:uid="{00000000-0005-0000-0000-00002F0E0000}"/>
    <cellStyle name="Text upozornění 4 3" xfId="2299" xr:uid="{00000000-0005-0000-0000-0000300E0000}"/>
    <cellStyle name="Text upozornenia" xfId="2300" xr:uid="{00000000-0005-0000-0000-0000310E0000}"/>
    <cellStyle name="Text upozornenia 2" xfId="2301" xr:uid="{00000000-0005-0000-0000-0000320E0000}"/>
    <cellStyle name="Text v krycím listu" xfId="161" xr:uid="{00000000-0005-0000-0000-0000330E0000}"/>
    <cellStyle name="Text v krycím listu 2" xfId="2392" xr:uid="{00000000-0005-0000-0000-0000340E0000}"/>
    <cellStyle name="Text v krycím listu 2 2" xfId="2746" xr:uid="{00000000-0005-0000-0000-0000350E0000}"/>
    <cellStyle name="Text v krycím listu 2 2 2" xfId="3159" xr:uid="{00000000-0005-0000-0000-0000360E0000}"/>
    <cellStyle name="Text v krycím listu 2 3" xfId="2998" xr:uid="{00000000-0005-0000-0000-0000370E0000}"/>
    <cellStyle name="Text v krycím listu 3" xfId="2521" xr:uid="{00000000-0005-0000-0000-0000380E0000}"/>
    <cellStyle name="Text v krycím listu 3 2" xfId="3044" xr:uid="{00000000-0005-0000-0000-0000390E0000}"/>
    <cellStyle name="Text v krycím listu 4" xfId="2843" xr:uid="{00000000-0005-0000-0000-00003A0E0000}"/>
    <cellStyle name="Thousands (0)" xfId="162" xr:uid="{00000000-0005-0000-0000-00003B0E0000}"/>
    <cellStyle name="Thousands (0) 2" xfId="1433" xr:uid="{00000000-0005-0000-0000-00003C0E0000}"/>
    <cellStyle name="Thousands (0) 3" xfId="1434" xr:uid="{00000000-0005-0000-0000-00003D0E0000}"/>
    <cellStyle name="Thousands (0) 4" xfId="1432" xr:uid="{00000000-0005-0000-0000-00003E0E0000}"/>
    <cellStyle name="Thousands (0) 4 2" xfId="2302" xr:uid="{00000000-0005-0000-0000-00003F0E0000}"/>
    <cellStyle name="Thousands (0) 5" xfId="3411" xr:uid="{00000000-0005-0000-0000-0000400E0000}"/>
    <cellStyle name="Thousands (1)" xfId="163" xr:uid="{00000000-0005-0000-0000-0000410E0000}"/>
    <cellStyle name="Thousands (1) 2" xfId="1436" xr:uid="{00000000-0005-0000-0000-0000420E0000}"/>
    <cellStyle name="Thousands (1) 3" xfId="1437" xr:uid="{00000000-0005-0000-0000-0000430E0000}"/>
    <cellStyle name="Thousands (1) 4" xfId="1435" xr:uid="{00000000-0005-0000-0000-0000440E0000}"/>
    <cellStyle name="Thousands (1) 4 2" xfId="2303" xr:uid="{00000000-0005-0000-0000-0000450E0000}"/>
    <cellStyle name="Thousands (1) 5" xfId="3410" xr:uid="{00000000-0005-0000-0000-0000460E0000}"/>
    <cellStyle name="time" xfId="164" xr:uid="{00000000-0005-0000-0000-0000470E0000}"/>
    <cellStyle name="time 2" xfId="1439" xr:uid="{00000000-0005-0000-0000-0000480E0000}"/>
    <cellStyle name="time 2 2" xfId="1440" xr:uid="{00000000-0005-0000-0000-0000490E0000}"/>
    <cellStyle name="time 3" xfId="1441" xr:uid="{00000000-0005-0000-0000-00004A0E0000}"/>
    <cellStyle name="time 3 2" xfId="1442" xr:uid="{00000000-0005-0000-0000-00004B0E0000}"/>
    <cellStyle name="time 4" xfId="1438" xr:uid="{00000000-0005-0000-0000-00004C0E0000}"/>
    <cellStyle name="time 4 2" xfId="2304" xr:uid="{00000000-0005-0000-0000-00004D0E0000}"/>
    <cellStyle name="time 5" xfId="3409" xr:uid="{00000000-0005-0000-0000-00004E0E0000}"/>
    <cellStyle name="Titul" xfId="2305" xr:uid="{00000000-0005-0000-0000-00004F0E0000}"/>
    <cellStyle name="Titul 2" xfId="2306" xr:uid="{00000000-0005-0000-0000-0000500E0000}"/>
    <cellStyle name="TonazSute" xfId="165" xr:uid="{00000000-0005-0000-0000-0000510E0000}"/>
    <cellStyle name="Total" xfId="166" xr:uid="{00000000-0005-0000-0000-0000520E0000}"/>
    <cellStyle name="Total 2" xfId="1444" xr:uid="{00000000-0005-0000-0000-0000530E0000}"/>
    <cellStyle name="Total 3" xfId="1445" xr:uid="{00000000-0005-0000-0000-0000540E0000}"/>
    <cellStyle name="Total 4" xfId="1443" xr:uid="{00000000-0005-0000-0000-0000550E0000}"/>
    <cellStyle name="Total 4 2" xfId="2307" xr:uid="{00000000-0005-0000-0000-0000560E0000}"/>
    <cellStyle name="Total 4 2 2" xfId="2722" xr:uid="{00000000-0005-0000-0000-0000570E0000}"/>
    <cellStyle name="Total 4 3" xfId="2682" xr:uid="{00000000-0005-0000-0000-0000580E0000}"/>
    <cellStyle name="Total 5" xfId="2522" xr:uid="{00000000-0005-0000-0000-0000590E0000}"/>
    <cellStyle name="Total 6" xfId="2625" xr:uid="{00000000-0005-0000-0000-00005A0E0000}"/>
    <cellStyle name="Total 7" xfId="3408" xr:uid="{00000000-0005-0000-0000-00005B0E0000}"/>
    <cellStyle name="Tučně" xfId="1446" xr:uid="{00000000-0005-0000-0000-00005C0E0000}"/>
    <cellStyle name="TYP ŘÁDKU_2" xfId="1447" xr:uid="{00000000-0005-0000-0000-00005D0E0000}"/>
    <cellStyle name="Underline 2" xfId="167" xr:uid="{00000000-0005-0000-0000-00005E0E0000}"/>
    <cellStyle name="Underline 2 2" xfId="1449" xr:uid="{00000000-0005-0000-0000-00005F0E0000}"/>
    <cellStyle name="Underline 2 3" xfId="1450" xr:uid="{00000000-0005-0000-0000-0000600E0000}"/>
    <cellStyle name="Underline 2 4" xfId="1448" xr:uid="{00000000-0005-0000-0000-0000610E0000}"/>
    <cellStyle name="Underline 2 4 2" xfId="2308" xr:uid="{00000000-0005-0000-0000-0000620E0000}"/>
    <cellStyle name="Underline 2 5" xfId="3407" xr:uid="{00000000-0005-0000-0000-0000630E0000}"/>
    <cellStyle name="Vstup 2" xfId="168" xr:uid="{00000000-0005-0000-0000-0000640E0000}"/>
    <cellStyle name="Vstup 2 10" xfId="3340" xr:uid="{00000000-0005-0000-0000-0000650E0000}"/>
    <cellStyle name="Vstup 2 2" xfId="1452" xr:uid="{00000000-0005-0000-0000-0000660E0000}"/>
    <cellStyle name="Vstup 2 2 2" xfId="2309" xr:uid="{00000000-0005-0000-0000-0000670E0000}"/>
    <cellStyle name="Vstup 2 2 2 2" xfId="2723" xr:uid="{00000000-0005-0000-0000-0000680E0000}"/>
    <cellStyle name="Vstup 2 2 2 2 2" xfId="3814" xr:uid="{00000000-0005-0000-0000-0000690E0000}"/>
    <cellStyle name="Vstup 2 2 2 3" xfId="3556" xr:uid="{00000000-0005-0000-0000-00006A0E0000}"/>
    <cellStyle name="Vstup 2 2 3" xfId="2425" xr:uid="{00000000-0005-0000-0000-00006B0E0000}"/>
    <cellStyle name="Vstup 2 2 3 2" xfId="2771" xr:uid="{00000000-0005-0000-0000-00006C0E0000}"/>
    <cellStyle name="Vstup 2 2 3 2 2" xfId="3860" xr:uid="{00000000-0005-0000-0000-00006D0E0000}"/>
    <cellStyle name="Vstup 2 2 3 3" xfId="3605" xr:uid="{00000000-0005-0000-0000-00006E0E0000}"/>
    <cellStyle name="Vstup 2 2 4" xfId="2627" xr:uid="{00000000-0005-0000-0000-00006F0E0000}"/>
    <cellStyle name="Vstup 2 2 4 2" xfId="3736" xr:uid="{00000000-0005-0000-0000-0000700E0000}"/>
    <cellStyle name="Vstup 2 2 5" xfId="3341" xr:uid="{00000000-0005-0000-0000-0000710E0000}"/>
    <cellStyle name="Vstup 2 3" xfId="1453" xr:uid="{00000000-0005-0000-0000-0000720E0000}"/>
    <cellStyle name="Vstup 2 3 2" xfId="2310" xr:uid="{00000000-0005-0000-0000-0000730E0000}"/>
    <cellStyle name="Vstup 2 3 2 2" xfId="2724" xr:uid="{00000000-0005-0000-0000-0000740E0000}"/>
    <cellStyle name="Vstup 2 3 2 2 2" xfId="3815" xr:uid="{00000000-0005-0000-0000-0000750E0000}"/>
    <cellStyle name="Vstup 2 3 2 3" xfId="3557" xr:uid="{00000000-0005-0000-0000-0000760E0000}"/>
    <cellStyle name="Vstup 2 3 3" xfId="2424" xr:uid="{00000000-0005-0000-0000-0000770E0000}"/>
    <cellStyle name="Vstup 2 3 3 2" xfId="2770" xr:uid="{00000000-0005-0000-0000-0000780E0000}"/>
    <cellStyle name="Vstup 2 3 3 2 2" xfId="3859" xr:uid="{00000000-0005-0000-0000-0000790E0000}"/>
    <cellStyle name="Vstup 2 3 3 3" xfId="3604" xr:uid="{00000000-0005-0000-0000-00007A0E0000}"/>
    <cellStyle name="Vstup 2 3 4" xfId="2628" xr:uid="{00000000-0005-0000-0000-00007B0E0000}"/>
    <cellStyle name="Vstup 2 3 4 2" xfId="3737" xr:uid="{00000000-0005-0000-0000-00007C0E0000}"/>
    <cellStyle name="Vstup 2 3 5" xfId="3342" xr:uid="{00000000-0005-0000-0000-00007D0E0000}"/>
    <cellStyle name="Vstup 2 4" xfId="1454" xr:uid="{00000000-0005-0000-0000-00007E0E0000}"/>
    <cellStyle name="Vstup 2 4 2" xfId="2311" xr:uid="{00000000-0005-0000-0000-00007F0E0000}"/>
    <cellStyle name="Vstup 2 4 2 2" xfId="2725" xr:uid="{00000000-0005-0000-0000-0000800E0000}"/>
    <cellStyle name="Vstup 2 4 2 2 2" xfId="3816" xr:uid="{00000000-0005-0000-0000-0000810E0000}"/>
    <cellStyle name="Vstup 2 4 2 3" xfId="3558" xr:uid="{00000000-0005-0000-0000-0000820E0000}"/>
    <cellStyle name="Vstup 2 4 3" xfId="2423" xr:uid="{00000000-0005-0000-0000-0000830E0000}"/>
    <cellStyle name="Vstup 2 4 3 2" xfId="2769" xr:uid="{00000000-0005-0000-0000-0000840E0000}"/>
    <cellStyle name="Vstup 2 4 3 2 2" xfId="3858" xr:uid="{00000000-0005-0000-0000-0000850E0000}"/>
    <cellStyle name="Vstup 2 4 3 3" xfId="3603" xr:uid="{00000000-0005-0000-0000-0000860E0000}"/>
    <cellStyle name="Vstup 2 4 4" xfId="2629" xr:uid="{00000000-0005-0000-0000-0000870E0000}"/>
    <cellStyle name="Vstup 2 4 4 2" xfId="3738" xr:uid="{00000000-0005-0000-0000-0000880E0000}"/>
    <cellStyle name="Vstup 2 4 5" xfId="3343" xr:uid="{00000000-0005-0000-0000-0000890E0000}"/>
    <cellStyle name="Vstup 2 5" xfId="1451" xr:uid="{00000000-0005-0000-0000-00008A0E0000}"/>
    <cellStyle name="Vstup 2 5 2" xfId="1702" xr:uid="{00000000-0005-0000-0000-00008B0E0000}"/>
    <cellStyle name="Vstup 2 5 2 2" xfId="2698" xr:uid="{00000000-0005-0000-0000-00008C0E0000}"/>
    <cellStyle name="Vstup 2 5 2 2 2" xfId="3794" xr:uid="{00000000-0005-0000-0000-00008D0E0000}"/>
    <cellStyle name="Vstup 2 5 2 3" xfId="3503" xr:uid="{00000000-0005-0000-0000-00008E0E0000}"/>
    <cellStyle name="Vstup 2 5 3" xfId="2683" xr:uid="{00000000-0005-0000-0000-00008F0E0000}"/>
    <cellStyle name="Vstup 2 5 3 2" xfId="3780" xr:uid="{00000000-0005-0000-0000-0000900E0000}"/>
    <cellStyle name="Vstup 2 5 4" xfId="3471" xr:uid="{00000000-0005-0000-0000-0000910E0000}"/>
    <cellStyle name="Vstup 2 6" xfId="2401" xr:uid="{00000000-0005-0000-0000-0000920E0000}"/>
    <cellStyle name="Vstup 2 6 2" xfId="2748" xr:uid="{00000000-0005-0000-0000-0000930E0000}"/>
    <cellStyle name="Vstup 2 6 2 2" xfId="3838" xr:uid="{00000000-0005-0000-0000-0000940E0000}"/>
    <cellStyle name="Vstup 2 6 3" xfId="3583" xr:uid="{00000000-0005-0000-0000-0000950E0000}"/>
    <cellStyle name="Vstup 2 7" xfId="2626" xr:uid="{00000000-0005-0000-0000-0000960E0000}"/>
    <cellStyle name="Vstup 2 7 2" xfId="3735" xr:uid="{00000000-0005-0000-0000-0000970E0000}"/>
    <cellStyle name="Vstup 2 8" xfId="2615" xr:uid="{00000000-0005-0000-0000-0000980E0000}"/>
    <cellStyle name="Vstup 2 8 2" xfId="3727" xr:uid="{00000000-0005-0000-0000-0000990E0000}"/>
    <cellStyle name="Vstup 2 9" xfId="3466" xr:uid="{00000000-0005-0000-0000-00009A0E0000}"/>
    <cellStyle name="Vstup 3" xfId="1455" xr:uid="{00000000-0005-0000-0000-00009B0E0000}"/>
    <cellStyle name="Vstup 3 2" xfId="1456" xr:uid="{00000000-0005-0000-0000-00009C0E0000}"/>
    <cellStyle name="Vstup 3 2 2" xfId="2313" xr:uid="{00000000-0005-0000-0000-00009D0E0000}"/>
    <cellStyle name="Vstup 3 2 2 2" xfId="2727" xr:uid="{00000000-0005-0000-0000-00009E0E0000}"/>
    <cellStyle name="Vstup 3 2 2 2 2" xfId="3818" xr:uid="{00000000-0005-0000-0000-00009F0E0000}"/>
    <cellStyle name="Vstup 3 2 2 3" xfId="3560" xr:uid="{00000000-0005-0000-0000-0000A00E0000}"/>
    <cellStyle name="Vstup 3 2 3" xfId="2421" xr:uid="{00000000-0005-0000-0000-0000A10E0000}"/>
    <cellStyle name="Vstup 3 2 3 2" xfId="2767" xr:uid="{00000000-0005-0000-0000-0000A20E0000}"/>
    <cellStyle name="Vstup 3 2 3 2 2" xfId="3856" xr:uid="{00000000-0005-0000-0000-0000A30E0000}"/>
    <cellStyle name="Vstup 3 2 3 3" xfId="3601" xr:uid="{00000000-0005-0000-0000-0000A40E0000}"/>
    <cellStyle name="Vstup 3 2 4" xfId="2631" xr:uid="{00000000-0005-0000-0000-0000A50E0000}"/>
    <cellStyle name="Vstup 3 2 4 2" xfId="3740" xr:uid="{00000000-0005-0000-0000-0000A60E0000}"/>
    <cellStyle name="Vstup 3 2 5" xfId="3345" xr:uid="{00000000-0005-0000-0000-0000A70E0000}"/>
    <cellStyle name="Vstup 3 3" xfId="2312" xr:uid="{00000000-0005-0000-0000-0000A80E0000}"/>
    <cellStyle name="Vstup 3 3 2" xfId="2726" xr:uid="{00000000-0005-0000-0000-0000A90E0000}"/>
    <cellStyle name="Vstup 3 3 2 2" xfId="3817" xr:uid="{00000000-0005-0000-0000-0000AA0E0000}"/>
    <cellStyle name="Vstup 3 3 3" xfId="3559" xr:uid="{00000000-0005-0000-0000-0000AB0E0000}"/>
    <cellStyle name="Vstup 3 4" xfId="2422" xr:uid="{00000000-0005-0000-0000-0000AC0E0000}"/>
    <cellStyle name="Vstup 3 4 2" xfId="2768" xr:uid="{00000000-0005-0000-0000-0000AD0E0000}"/>
    <cellStyle name="Vstup 3 4 2 2" xfId="3857" xr:uid="{00000000-0005-0000-0000-0000AE0E0000}"/>
    <cellStyle name="Vstup 3 4 3" xfId="3602" xr:uid="{00000000-0005-0000-0000-0000AF0E0000}"/>
    <cellStyle name="Vstup 3 5" xfId="2630" xr:uid="{00000000-0005-0000-0000-0000B00E0000}"/>
    <cellStyle name="Vstup 3 5 2" xfId="3739" xr:uid="{00000000-0005-0000-0000-0000B10E0000}"/>
    <cellStyle name="Vstup 3 6" xfId="3344" xr:uid="{00000000-0005-0000-0000-0000B20E0000}"/>
    <cellStyle name="Vstup 4" xfId="1457" xr:uid="{00000000-0005-0000-0000-0000B30E0000}"/>
    <cellStyle name="Vstup 4 2" xfId="1458" xr:uid="{00000000-0005-0000-0000-0000B40E0000}"/>
    <cellStyle name="Vstup 4 2 2" xfId="2633" xr:uid="{00000000-0005-0000-0000-0000B50E0000}"/>
    <cellStyle name="Vstup 4 2 2 2" xfId="3742" xr:uid="{00000000-0005-0000-0000-0000B60E0000}"/>
    <cellStyle name="Vstup 4 2 3" xfId="3347" xr:uid="{00000000-0005-0000-0000-0000B70E0000}"/>
    <cellStyle name="Vstup 4 3" xfId="2314" xr:uid="{00000000-0005-0000-0000-0000B80E0000}"/>
    <cellStyle name="Vstup 4 3 2" xfId="2728" xr:uid="{00000000-0005-0000-0000-0000B90E0000}"/>
    <cellStyle name="Vstup 4 3 2 2" xfId="3819" xr:uid="{00000000-0005-0000-0000-0000BA0E0000}"/>
    <cellStyle name="Vstup 4 3 3" xfId="3561" xr:uid="{00000000-0005-0000-0000-0000BB0E0000}"/>
    <cellStyle name="Vstup 4 4" xfId="2420" xr:uid="{00000000-0005-0000-0000-0000BC0E0000}"/>
    <cellStyle name="Vstup 4 4 2" xfId="2766" xr:uid="{00000000-0005-0000-0000-0000BD0E0000}"/>
    <cellStyle name="Vstup 4 4 2 2" xfId="3855" xr:uid="{00000000-0005-0000-0000-0000BE0E0000}"/>
    <cellStyle name="Vstup 4 4 3" xfId="3600" xr:uid="{00000000-0005-0000-0000-0000BF0E0000}"/>
    <cellStyle name="Vstup 4 5" xfId="2632" xr:uid="{00000000-0005-0000-0000-0000C00E0000}"/>
    <cellStyle name="Vstup 4 5 2" xfId="3741" xr:uid="{00000000-0005-0000-0000-0000C10E0000}"/>
    <cellStyle name="Vstup 4 6" xfId="3346" xr:uid="{00000000-0005-0000-0000-0000C20E0000}"/>
    <cellStyle name="Vstup 5" xfId="2315" xr:uid="{00000000-0005-0000-0000-0000C30E0000}"/>
    <cellStyle name="Vstup 5 2" xfId="2419" xr:uid="{00000000-0005-0000-0000-0000C40E0000}"/>
    <cellStyle name="Vstup 5 2 2" xfId="2765" xr:uid="{00000000-0005-0000-0000-0000C50E0000}"/>
    <cellStyle name="Vstup 5 2 2 2" xfId="3854" xr:uid="{00000000-0005-0000-0000-0000C60E0000}"/>
    <cellStyle name="Vstup 5 2 3" xfId="3599" xr:uid="{00000000-0005-0000-0000-0000C70E0000}"/>
    <cellStyle name="Vstup 5 3" xfId="2729" xr:uid="{00000000-0005-0000-0000-0000C80E0000}"/>
    <cellStyle name="Vstup 5 3 2" xfId="3820" xr:uid="{00000000-0005-0000-0000-0000C90E0000}"/>
    <cellStyle name="Vstup 5 4" xfId="3562" xr:uid="{00000000-0005-0000-0000-0000CA0E0000}"/>
    <cellStyle name="Vstup 6" xfId="2523" xr:uid="{00000000-0005-0000-0000-0000CB0E0000}"/>
    <cellStyle name="Vstup 6 2" xfId="3653" xr:uid="{00000000-0005-0000-0000-0000CC0E0000}"/>
    <cellStyle name="VykazPolozka" xfId="169" xr:uid="{00000000-0005-0000-0000-0000CD0E0000}"/>
    <cellStyle name="VykazPorCisPolozky" xfId="170" xr:uid="{00000000-0005-0000-0000-0000CE0E0000}"/>
    <cellStyle name="VykazVzorec" xfId="171" xr:uid="{00000000-0005-0000-0000-0000CF0E0000}"/>
    <cellStyle name="VypocetSkutecnosti" xfId="172" xr:uid="{00000000-0005-0000-0000-0000D00E0000}"/>
    <cellStyle name="Výpočet 2" xfId="173" xr:uid="{00000000-0005-0000-0000-0000D10E0000}"/>
    <cellStyle name="Výpočet 2 10" xfId="3348" xr:uid="{00000000-0005-0000-0000-0000D20E0000}"/>
    <cellStyle name="Výpočet 2 2" xfId="1460" xr:uid="{00000000-0005-0000-0000-0000D30E0000}"/>
    <cellStyle name="Výpočet 2 2 2" xfId="2316" xr:uid="{00000000-0005-0000-0000-0000D40E0000}"/>
    <cellStyle name="Výpočet 2 2 2 2" xfId="2730" xr:uid="{00000000-0005-0000-0000-0000D50E0000}"/>
    <cellStyle name="Výpočet 2 2 2 2 2" xfId="3821" xr:uid="{00000000-0005-0000-0000-0000D60E0000}"/>
    <cellStyle name="Výpočet 2 2 2 3" xfId="3563" xr:uid="{00000000-0005-0000-0000-0000D70E0000}"/>
    <cellStyle name="Výpočet 2 2 3" xfId="2418" xr:uid="{00000000-0005-0000-0000-0000D80E0000}"/>
    <cellStyle name="Výpočet 2 2 3 2" xfId="2764" xr:uid="{00000000-0005-0000-0000-0000D90E0000}"/>
    <cellStyle name="Výpočet 2 2 3 2 2" xfId="3853" xr:uid="{00000000-0005-0000-0000-0000DA0E0000}"/>
    <cellStyle name="Výpočet 2 2 3 3" xfId="3598" xr:uid="{00000000-0005-0000-0000-0000DB0E0000}"/>
    <cellStyle name="Výpočet 2 2 4" xfId="2635" xr:uid="{00000000-0005-0000-0000-0000DC0E0000}"/>
    <cellStyle name="Výpočet 2 2 4 2" xfId="3744" xr:uid="{00000000-0005-0000-0000-0000DD0E0000}"/>
    <cellStyle name="Výpočet 2 2 5" xfId="3349" xr:uid="{00000000-0005-0000-0000-0000DE0E0000}"/>
    <cellStyle name="Výpočet 2 3" xfId="1461" xr:uid="{00000000-0005-0000-0000-0000DF0E0000}"/>
    <cellStyle name="Výpočet 2 3 2" xfId="2317" xr:uid="{00000000-0005-0000-0000-0000E00E0000}"/>
    <cellStyle name="Výpočet 2 3 2 2" xfId="2731" xr:uid="{00000000-0005-0000-0000-0000E10E0000}"/>
    <cellStyle name="Výpočet 2 3 2 2 2" xfId="3822" xr:uid="{00000000-0005-0000-0000-0000E20E0000}"/>
    <cellStyle name="Výpočet 2 3 2 3" xfId="3564" xr:uid="{00000000-0005-0000-0000-0000E30E0000}"/>
    <cellStyle name="Výpočet 2 3 3" xfId="2417" xr:uid="{00000000-0005-0000-0000-0000E40E0000}"/>
    <cellStyle name="Výpočet 2 3 3 2" xfId="2763" xr:uid="{00000000-0005-0000-0000-0000E50E0000}"/>
    <cellStyle name="Výpočet 2 3 3 2 2" xfId="3852" xr:uid="{00000000-0005-0000-0000-0000E60E0000}"/>
    <cellStyle name="Výpočet 2 3 3 3" xfId="3597" xr:uid="{00000000-0005-0000-0000-0000E70E0000}"/>
    <cellStyle name="Výpočet 2 3 4" xfId="2636" xr:uid="{00000000-0005-0000-0000-0000E80E0000}"/>
    <cellStyle name="Výpočet 2 3 4 2" xfId="3745" xr:uid="{00000000-0005-0000-0000-0000E90E0000}"/>
    <cellStyle name="Výpočet 2 3 5" xfId="3350" xr:uid="{00000000-0005-0000-0000-0000EA0E0000}"/>
    <cellStyle name="Výpočet 2 4" xfId="1462" xr:uid="{00000000-0005-0000-0000-0000EB0E0000}"/>
    <cellStyle name="Výpočet 2 4 2" xfId="2318" xr:uid="{00000000-0005-0000-0000-0000EC0E0000}"/>
    <cellStyle name="Výpočet 2 4 2 2" xfId="2732" xr:uid="{00000000-0005-0000-0000-0000ED0E0000}"/>
    <cellStyle name="Výpočet 2 4 2 2 2" xfId="3823" xr:uid="{00000000-0005-0000-0000-0000EE0E0000}"/>
    <cellStyle name="Výpočet 2 4 2 3" xfId="3565" xr:uid="{00000000-0005-0000-0000-0000EF0E0000}"/>
    <cellStyle name="Výpočet 2 4 3" xfId="2416" xr:uid="{00000000-0005-0000-0000-0000F00E0000}"/>
    <cellStyle name="Výpočet 2 4 3 2" xfId="2762" xr:uid="{00000000-0005-0000-0000-0000F10E0000}"/>
    <cellStyle name="Výpočet 2 4 3 2 2" xfId="3851" xr:uid="{00000000-0005-0000-0000-0000F20E0000}"/>
    <cellStyle name="Výpočet 2 4 3 3" xfId="3596" xr:uid="{00000000-0005-0000-0000-0000F30E0000}"/>
    <cellStyle name="Výpočet 2 4 4" xfId="2637" xr:uid="{00000000-0005-0000-0000-0000F40E0000}"/>
    <cellStyle name="Výpočet 2 4 4 2" xfId="3746" xr:uid="{00000000-0005-0000-0000-0000F50E0000}"/>
    <cellStyle name="Výpočet 2 4 5" xfId="3351" xr:uid="{00000000-0005-0000-0000-0000F60E0000}"/>
    <cellStyle name="Výpočet 2 5" xfId="1459" xr:uid="{00000000-0005-0000-0000-0000F70E0000}"/>
    <cellStyle name="Výpočet 2 5 2" xfId="1703" xr:uid="{00000000-0005-0000-0000-0000F80E0000}"/>
    <cellStyle name="Výpočet 2 5 2 2" xfId="2699" xr:uid="{00000000-0005-0000-0000-0000F90E0000}"/>
    <cellStyle name="Výpočet 2 5 2 2 2" xfId="3795" xr:uid="{00000000-0005-0000-0000-0000FA0E0000}"/>
    <cellStyle name="Výpočet 2 5 2 3" xfId="3504" xr:uid="{00000000-0005-0000-0000-0000FB0E0000}"/>
    <cellStyle name="Výpočet 2 5 3" xfId="2684" xr:uid="{00000000-0005-0000-0000-0000FC0E0000}"/>
    <cellStyle name="Výpočet 2 5 3 2" xfId="3781" xr:uid="{00000000-0005-0000-0000-0000FD0E0000}"/>
    <cellStyle name="Výpočet 2 5 4" xfId="3472" xr:uid="{00000000-0005-0000-0000-0000FE0E0000}"/>
    <cellStyle name="Výpočet 2 6" xfId="2474" xr:uid="{00000000-0005-0000-0000-0000FF0E0000}"/>
    <cellStyle name="Výpočet 2 6 2" xfId="2793" xr:uid="{00000000-0005-0000-0000-0000000F0000}"/>
    <cellStyle name="Výpočet 2 6 2 2" xfId="3877" xr:uid="{00000000-0005-0000-0000-0000010F0000}"/>
    <cellStyle name="Výpočet 2 6 3" xfId="3622" xr:uid="{00000000-0005-0000-0000-0000020F0000}"/>
    <cellStyle name="Výpočet 2 7" xfId="2634" xr:uid="{00000000-0005-0000-0000-0000030F0000}"/>
    <cellStyle name="Výpočet 2 7 2" xfId="3743" xr:uid="{00000000-0005-0000-0000-0000040F0000}"/>
    <cellStyle name="Výpočet 2 8" xfId="2614" xr:uid="{00000000-0005-0000-0000-0000050F0000}"/>
    <cellStyle name="Výpočet 2 8 2" xfId="3726" xr:uid="{00000000-0005-0000-0000-0000060F0000}"/>
    <cellStyle name="Výpočet 2 9" xfId="3406" xr:uid="{00000000-0005-0000-0000-0000070F0000}"/>
    <cellStyle name="Výpočet 3" xfId="1463" xr:uid="{00000000-0005-0000-0000-0000080F0000}"/>
    <cellStyle name="Výpočet 3 2" xfId="1464" xr:uid="{00000000-0005-0000-0000-0000090F0000}"/>
    <cellStyle name="Výpočet 3 2 2" xfId="2320" xr:uid="{00000000-0005-0000-0000-00000A0F0000}"/>
    <cellStyle name="Výpočet 3 2 2 2" xfId="2734" xr:uid="{00000000-0005-0000-0000-00000B0F0000}"/>
    <cellStyle name="Výpočet 3 2 2 2 2" xfId="3825" xr:uid="{00000000-0005-0000-0000-00000C0F0000}"/>
    <cellStyle name="Výpočet 3 2 2 3" xfId="3567" xr:uid="{00000000-0005-0000-0000-00000D0F0000}"/>
    <cellStyle name="Výpočet 3 2 3" xfId="2414" xr:uid="{00000000-0005-0000-0000-00000E0F0000}"/>
    <cellStyle name="Výpočet 3 2 3 2" xfId="2760" xr:uid="{00000000-0005-0000-0000-00000F0F0000}"/>
    <cellStyle name="Výpočet 3 2 3 2 2" xfId="3849" xr:uid="{00000000-0005-0000-0000-0000100F0000}"/>
    <cellStyle name="Výpočet 3 2 3 3" xfId="3594" xr:uid="{00000000-0005-0000-0000-0000110F0000}"/>
    <cellStyle name="Výpočet 3 2 4" xfId="2639" xr:uid="{00000000-0005-0000-0000-0000120F0000}"/>
    <cellStyle name="Výpočet 3 2 4 2" xfId="3748" xr:uid="{00000000-0005-0000-0000-0000130F0000}"/>
    <cellStyle name="Výpočet 3 2 5" xfId="3353" xr:uid="{00000000-0005-0000-0000-0000140F0000}"/>
    <cellStyle name="Výpočet 3 3" xfId="2319" xr:uid="{00000000-0005-0000-0000-0000150F0000}"/>
    <cellStyle name="Výpočet 3 3 2" xfId="2733" xr:uid="{00000000-0005-0000-0000-0000160F0000}"/>
    <cellStyle name="Výpočet 3 3 2 2" xfId="3824" xr:uid="{00000000-0005-0000-0000-0000170F0000}"/>
    <cellStyle name="Výpočet 3 3 3" xfId="3566" xr:uid="{00000000-0005-0000-0000-0000180F0000}"/>
    <cellStyle name="Výpočet 3 4" xfId="2415" xr:uid="{00000000-0005-0000-0000-0000190F0000}"/>
    <cellStyle name="Výpočet 3 4 2" xfId="2761" xr:uid="{00000000-0005-0000-0000-00001A0F0000}"/>
    <cellStyle name="Výpočet 3 4 2 2" xfId="3850" xr:uid="{00000000-0005-0000-0000-00001B0F0000}"/>
    <cellStyle name="Výpočet 3 4 3" xfId="3595" xr:uid="{00000000-0005-0000-0000-00001C0F0000}"/>
    <cellStyle name="Výpočet 3 5" xfId="2638" xr:uid="{00000000-0005-0000-0000-00001D0F0000}"/>
    <cellStyle name="Výpočet 3 5 2" xfId="3747" xr:uid="{00000000-0005-0000-0000-00001E0F0000}"/>
    <cellStyle name="Výpočet 3 6" xfId="3352" xr:uid="{00000000-0005-0000-0000-00001F0F0000}"/>
    <cellStyle name="Výpočet 4" xfId="1465" xr:uid="{00000000-0005-0000-0000-0000200F0000}"/>
    <cellStyle name="Výpočet 4 2" xfId="1466" xr:uid="{00000000-0005-0000-0000-0000210F0000}"/>
    <cellStyle name="Výpočet 4 2 2" xfId="2641" xr:uid="{00000000-0005-0000-0000-0000220F0000}"/>
    <cellStyle name="Výpočet 4 2 2 2" xfId="3750" xr:uid="{00000000-0005-0000-0000-0000230F0000}"/>
    <cellStyle name="Výpočet 4 2 3" xfId="3355" xr:uid="{00000000-0005-0000-0000-0000240F0000}"/>
    <cellStyle name="Výpočet 4 3" xfId="2321" xr:uid="{00000000-0005-0000-0000-0000250F0000}"/>
    <cellStyle name="Výpočet 4 3 2" xfId="2735" xr:uid="{00000000-0005-0000-0000-0000260F0000}"/>
    <cellStyle name="Výpočet 4 3 2 2" xfId="3826" xr:uid="{00000000-0005-0000-0000-0000270F0000}"/>
    <cellStyle name="Výpočet 4 3 3" xfId="3568" xr:uid="{00000000-0005-0000-0000-0000280F0000}"/>
    <cellStyle name="Výpočet 4 4" xfId="2413" xr:uid="{00000000-0005-0000-0000-0000290F0000}"/>
    <cellStyle name="Výpočet 4 4 2" xfId="2759" xr:uid="{00000000-0005-0000-0000-00002A0F0000}"/>
    <cellStyle name="Výpočet 4 4 2 2" xfId="3848" xr:uid="{00000000-0005-0000-0000-00002B0F0000}"/>
    <cellStyle name="Výpočet 4 4 3" xfId="3593" xr:uid="{00000000-0005-0000-0000-00002C0F0000}"/>
    <cellStyle name="Výpočet 4 5" xfId="2640" xr:uid="{00000000-0005-0000-0000-00002D0F0000}"/>
    <cellStyle name="Výpočet 4 5 2" xfId="3749" xr:uid="{00000000-0005-0000-0000-00002E0F0000}"/>
    <cellStyle name="Výpočet 4 6" xfId="3354" xr:uid="{00000000-0005-0000-0000-00002F0F0000}"/>
    <cellStyle name="Výpočet 5" xfId="2322" xr:uid="{00000000-0005-0000-0000-0000300F0000}"/>
    <cellStyle name="Výpočet 5 2" xfId="2412" xr:uid="{00000000-0005-0000-0000-0000310F0000}"/>
    <cellStyle name="Výpočet 5 2 2" xfId="2758" xr:uid="{00000000-0005-0000-0000-0000320F0000}"/>
    <cellStyle name="Výpočet 5 2 2 2" xfId="3847" xr:uid="{00000000-0005-0000-0000-0000330F0000}"/>
    <cellStyle name="Výpočet 5 2 3" xfId="3592" xr:uid="{00000000-0005-0000-0000-0000340F0000}"/>
    <cellStyle name="Výpočet 5 3" xfId="2736" xr:uid="{00000000-0005-0000-0000-0000350F0000}"/>
    <cellStyle name="Výpočet 5 3 2" xfId="3827" xr:uid="{00000000-0005-0000-0000-0000360F0000}"/>
    <cellStyle name="Výpočet 5 4" xfId="3569" xr:uid="{00000000-0005-0000-0000-0000370F0000}"/>
    <cellStyle name="Výpočet 6" xfId="2524" xr:uid="{00000000-0005-0000-0000-0000380F0000}"/>
    <cellStyle name="Výpočet 6 2" xfId="3654" xr:uid="{00000000-0005-0000-0000-0000390F0000}"/>
    <cellStyle name="Výstup 2" xfId="174" xr:uid="{00000000-0005-0000-0000-00003A0F0000}"/>
    <cellStyle name="Výstup 2 10" xfId="3356" xr:uid="{00000000-0005-0000-0000-00003B0F0000}"/>
    <cellStyle name="Výstup 2 2" xfId="1468" xr:uid="{00000000-0005-0000-0000-00003C0F0000}"/>
    <cellStyle name="Výstup 2 2 2" xfId="2323" xr:uid="{00000000-0005-0000-0000-00003D0F0000}"/>
    <cellStyle name="Výstup 2 2 2 2" xfId="2737" xr:uid="{00000000-0005-0000-0000-00003E0F0000}"/>
    <cellStyle name="Výstup 2 2 2 2 2" xfId="3828" xr:uid="{00000000-0005-0000-0000-00003F0F0000}"/>
    <cellStyle name="Výstup 2 2 2 3" xfId="3570" xr:uid="{00000000-0005-0000-0000-0000400F0000}"/>
    <cellStyle name="Výstup 2 2 3" xfId="2411" xr:uid="{00000000-0005-0000-0000-0000410F0000}"/>
    <cellStyle name="Výstup 2 2 3 2" xfId="2757" xr:uid="{00000000-0005-0000-0000-0000420F0000}"/>
    <cellStyle name="Výstup 2 2 3 2 2" xfId="3846" xr:uid="{00000000-0005-0000-0000-0000430F0000}"/>
    <cellStyle name="Výstup 2 2 3 3" xfId="3591" xr:uid="{00000000-0005-0000-0000-0000440F0000}"/>
    <cellStyle name="Výstup 2 2 4" xfId="2643" xr:uid="{00000000-0005-0000-0000-0000450F0000}"/>
    <cellStyle name="Výstup 2 2 4 2" xfId="3752" xr:uid="{00000000-0005-0000-0000-0000460F0000}"/>
    <cellStyle name="Výstup 2 2 5" xfId="3357" xr:uid="{00000000-0005-0000-0000-0000470F0000}"/>
    <cellStyle name="Výstup 2 3" xfId="1469" xr:uid="{00000000-0005-0000-0000-0000480F0000}"/>
    <cellStyle name="Výstup 2 3 2" xfId="2324" xr:uid="{00000000-0005-0000-0000-0000490F0000}"/>
    <cellStyle name="Výstup 2 3 2 2" xfId="2738" xr:uid="{00000000-0005-0000-0000-00004A0F0000}"/>
    <cellStyle name="Výstup 2 3 2 2 2" xfId="3829" xr:uid="{00000000-0005-0000-0000-00004B0F0000}"/>
    <cellStyle name="Výstup 2 3 2 3" xfId="3571" xr:uid="{00000000-0005-0000-0000-00004C0F0000}"/>
    <cellStyle name="Výstup 2 3 3" xfId="2410" xr:uid="{00000000-0005-0000-0000-00004D0F0000}"/>
    <cellStyle name="Výstup 2 3 3 2" xfId="2756" xr:uid="{00000000-0005-0000-0000-00004E0F0000}"/>
    <cellStyle name="Výstup 2 3 3 2 2" xfId="3845" xr:uid="{00000000-0005-0000-0000-00004F0F0000}"/>
    <cellStyle name="Výstup 2 3 3 3" xfId="3590" xr:uid="{00000000-0005-0000-0000-0000500F0000}"/>
    <cellStyle name="Výstup 2 3 4" xfId="2644" xr:uid="{00000000-0005-0000-0000-0000510F0000}"/>
    <cellStyle name="Výstup 2 3 4 2" xfId="3753" xr:uid="{00000000-0005-0000-0000-0000520F0000}"/>
    <cellStyle name="Výstup 2 3 5" xfId="3358" xr:uid="{00000000-0005-0000-0000-0000530F0000}"/>
    <cellStyle name="Výstup 2 4" xfId="1470" xr:uid="{00000000-0005-0000-0000-0000540F0000}"/>
    <cellStyle name="Výstup 2 4 2" xfId="2325" xr:uid="{00000000-0005-0000-0000-0000550F0000}"/>
    <cellStyle name="Výstup 2 4 2 2" xfId="2739" xr:uid="{00000000-0005-0000-0000-0000560F0000}"/>
    <cellStyle name="Výstup 2 4 2 2 2" xfId="3830" xr:uid="{00000000-0005-0000-0000-0000570F0000}"/>
    <cellStyle name="Výstup 2 4 2 3" xfId="3572" xr:uid="{00000000-0005-0000-0000-0000580F0000}"/>
    <cellStyle name="Výstup 2 4 3" xfId="2409" xr:uid="{00000000-0005-0000-0000-0000590F0000}"/>
    <cellStyle name="Výstup 2 4 3 2" xfId="2755" xr:uid="{00000000-0005-0000-0000-00005A0F0000}"/>
    <cellStyle name="Výstup 2 4 3 2 2" xfId="3844" xr:uid="{00000000-0005-0000-0000-00005B0F0000}"/>
    <cellStyle name="Výstup 2 4 3 3" xfId="3589" xr:uid="{00000000-0005-0000-0000-00005C0F0000}"/>
    <cellStyle name="Výstup 2 4 4" xfId="2645" xr:uid="{00000000-0005-0000-0000-00005D0F0000}"/>
    <cellStyle name="Výstup 2 4 4 2" xfId="3754" xr:uid="{00000000-0005-0000-0000-00005E0F0000}"/>
    <cellStyle name="Výstup 2 4 5" xfId="3359" xr:uid="{00000000-0005-0000-0000-00005F0F0000}"/>
    <cellStyle name="Výstup 2 5" xfId="1467" xr:uid="{00000000-0005-0000-0000-0000600F0000}"/>
    <cellStyle name="Výstup 2 5 2" xfId="1704" xr:uid="{00000000-0005-0000-0000-0000610F0000}"/>
    <cellStyle name="Výstup 2 5 2 2" xfId="2700" xr:uid="{00000000-0005-0000-0000-0000620F0000}"/>
    <cellStyle name="Výstup 2 5 2 2 2" xfId="3796" xr:uid="{00000000-0005-0000-0000-0000630F0000}"/>
    <cellStyle name="Výstup 2 5 2 3" xfId="3505" xr:uid="{00000000-0005-0000-0000-0000640F0000}"/>
    <cellStyle name="Výstup 2 5 3" xfId="2685" xr:uid="{00000000-0005-0000-0000-0000650F0000}"/>
    <cellStyle name="Výstup 2 5 3 2" xfId="3782" xr:uid="{00000000-0005-0000-0000-0000660F0000}"/>
    <cellStyle name="Výstup 2 5 4" xfId="3473" xr:uid="{00000000-0005-0000-0000-0000670F0000}"/>
    <cellStyle name="Výstup 2 6" xfId="2473" xr:uid="{00000000-0005-0000-0000-0000680F0000}"/>
    <cellStyle name="Výstup 2 6 2" xfId="2792" xr:uid="{00000000-0005-0000-0000-0000690F0000}"/>
    <cellStyle name="Výstup 2 6 2 2" xfId="3876" xr:uid="{00000000-0005-0000-0000-00006A0F0000}"/>
    <cellStyle name="Výstup 2 6 3" xfId="3621" xr:uid="{00000000-0005-0000-0000-00006B0F0000}"/>
    <cellStyle name="Výstup 2 7" xfId="2642" xr:uid="{00000000-0005-0000-0000-00006C0F0000}"/>
    <cellStyle name="Výstup 2 7 2" xfId="3751" xr:uid="{00000000-0005-0000-0000-00006D0F0000}"/>
    <cellStyle name="Výstup 2 8" xfId="2613" xr:uid="{00000000-0005-0000-0000-00006E0F0000}"/>
    <cellStyle name="Výstup 2 8 2" xfId="3725" xr:uid="{00000000-0005-0000-0000-00006F0F0000}"/>
    <cellStyle name="Výstup 2 9" xfId="3405" xr:uid="{00000000-0005-0000-0000-0000700F0000}"/>
    <cellStyle name="Výstup 3" xfId="1471" xr:uid="{00000000-0005-0000-0000-0000710F0000}"/>
    <cellStyle name="Výstup 3 2" xfId="1472" xr:uid="{00000000-0005-0000-0000-0000720F0000}"/>
    <cellStyle name="Výstup 3 2 2" xfId="2327" xr:uid="{00000000-0005-0000-0000-0000730F0000}"/>
    <cellStyle name="Výstup 3 2 2 2" xfId="2741" xr:uid="{00000000-0005-0000-0000-0000740F0000}"/>
    <cellStyle name="Výstup 3 2 2 2 2" xfId="3832" xr:uid="{00000000-0005-0000-0000-0000750F0000}"/>
    <cellStyle name="Výstup 3 2 2 3" xfId="3574" xr:uid="{00000000-0005-0000-0000-0000760F0000}"/>
    <cellStyle name="Výstup 3 2 3" xfId="2407" xr:uid="{00000000-0005-0000-0000-0000770F0000}"/>
    <cellStyle name="Výstup 3 2 3 2" xfId="2753" xr:uid="{00000000-0005-0000-0000-0000780F0000}"/>
    <cellStyle name="Výstup 3 2 3 2 2" xfId="3842" xr:uid="{00000000-0005-0000-0000-0000790F0000}"/>
    <cellStyle name="Výstup 3 2 3 3" xfId="3587" xr:uid="{00000000-0005-0000-0000-00007A0F0000}"/>
    <cellStyle name="Výstup 3 2 4" xfId="2647" xr:uid="{00000000-0005-0000-0000-00007B0F0000}"/>
    <cellStyle name="Výstup 3 2 4 2" xfId="3756" xr:uid="{00000000-0005-0000-0000-00007C0F0000}"/>
    <cellStyle name="Výstup 3 2 5" xfId="3361" xr:uid="{00000000-0005-0000-0000-00007D0F0000}"/>
    <cellStyle name="Výstup 3 3" xfId="2326" xr:uid="{00000000-0005-0000-0000-00007E0F0000}"/>
    <cellStyle name="Výstup 3 3 2" xfId="2740" xr:uid="{00000000-0005-0000-0000-00007F0F0000}"/>
    <cellStyle name="Výstup 3 3 2 2" xfId="3831" xr:uid="{00000000-0005-0000-0000-0000800F0000}"/>
    <cellStyle name="Výstup 3 3 3" xfId="3573" xr:uid="{00000000-0005-0000-0000-0000810F0000}"/>
    <cellStyle name="Výstup 3 4" xfId="2408" xr:uid="{00000000-0005-0000-0000-0000820F0000}"/>
    <cellStyle name="Výstup 3 4 2" xfId="2754" xr:uid="{00000000-0005-0000-0000-0000830F0000}"/>
    <cellStyle name="Výstup 3 4 2 2" xfId="3843" xr:uid="{00000000-0005-0000-0000-0000840F0000}"/>
    <cellStyle name="Výstup 3 4 3" xfId="3588" xr:uid="{00000000-0005-0000-0000-0000850F0000}"/>
    <cellStyle name="Výstup 3 5" xfId="2646" xr:uid="{00000000-0005-0000-0000-0000860F0000}"/>
    <cellStyle name="Výstup 3 5 2" xfId="3755" xr:uid="{00000000-0005-0000-0000-0000870F0000}"/>
    <cellStyle name="Výstup 3 6" xfId="3360" xr:uid="{00000000-0005-0000-0000-0000880F0000}"/>
    <cellStyle name="Výstup 4" xfId="1473" xr:uid="{00000000-0005-0000-0000-0000890F0000}"/>
    <cellStyle name="Výstup 4 2" xfId="1474" xr:uid="{00000000-0005-0000-0000-00008A0F0000}"/>
    <cellStyle name="Výstup 4 2 2" xfId="2649" xr:uid="{00000000-0005-0000-0000-00008B0F0000}"/>
    <cellStyle name="Výstup 4 2 2 2" xfId="3758" xr:uid="{00000000-0005-0000-0000-00008C0F0000}"/>
    <cellStyle name="Výstup 4 2 3" xfId="3363" xr:uid="{00000000-0005-0000-0000-00008D0F0000}"/>
    <cellStyle name="Výstup 4 3" xfId="2328" xr:uid="{00000000-0005-0000-0000-00008E0F0000}"/>
    <cellStyle name="Výstup 4 3 2" xfId="2742" xr:uid="{00000000-0005-0000-0000-00008F0F0000}"/>
    <cellStyle name="Výstup 4 3 2 2" xfId="3833" xr:uid="{00000000-0005-0000-0000-0000900F0000}"/>
    <cellStyle name="Výstup 4 3 3" xfId="3575" xr:uid="{00000000-0005-0000-0000-0000910F0000}"/>
    <cellStyle name="Výstup 4 4" xfId="2406" xr:uid="{00000000-0005-0000-0000-0000920F0000}"/>
    <cellStyle name="Výstup 4 4 2" xfId="2752" xr:uid="{00000000-0005-0000-0000-0000930F0000}"/>
    <cellStyle name="Výstup 4 4 2 2" xfId="3841" xr:uid="{00000000-0005-0000-0000-0000940F0000}"/>
    <cellStyle name="Výstup 4 4 3" xfId="3586" xr:uid="{00000000-0005-0000-0000-0000950F0000}"/>
    <cellStyle name="Výstup 4 5" xfId="2648" xr:uid="{00000000-0005-0000-0000-0000960F0000}"/>
    <cellStyle name="Výstup 4 5 2" xfId="3757" xr:uid="{00000000-0005-0000-0000-0000970F0000}"/>
    <cellStyle name="Výstup 4 6" xfId="3362" xr:uid="{00000000-0005-0000-0000-0000980F0000}"/>
    <cellStyle name="Výstup 5" xfId="2329" xr:uid="{00000000-0005-0000-0000-0000990F0000}"/>
    <cellStyle name="Výstup 5 2" xfId="2391" xr:uid="{00000000-0005-0000-0000-00009A0F0000}"/>
    <cellStyle name="Výstup 5 2 2" xfId="2745" xr:uid="{00000000-0005-0000-0000-00009B0F0000}"/>
    <cellStyle name="Výstup 5 2 2 2" xfId="3836" xr:uid="{00000000-0005-0000-0000-00009C0F0000}"/>
    <cellStyle name="Výstup 5 2 3" xfId="3579" xr:uid="{00000000-0005-0000-0000-00009D0F0000}"/>
    <cellStyle name="Výstup 5 3" xfId="2743" xr:uid="{00000000-0005-0000-0000-00009E0F0000}"/>
    <cellStyle name="Výstup 5 3 2" xfId="3834" xr:uid="{00000000-0005-0000-0000-00009F0F0000}"/>
    <cellStyle name="Výstup 5 4" xfId="3576" xr:uid="{00000000-0005-0000-0000-0000A00F0000}"/>
    <cellStyle name="Výstup 6" xfId="2525" xr:uid="{00000000-0005-0000-0000-0000A10F0000}"/>
    <cellStyle name="Výstup 6 2" xfId="3655" xr:uid="{00000000-0005-0000-0000-0000A20F0000}"/>
    <cellStyle name="Vysvětlující text 2" xfId="175" xr:uid="{00000000-0005-0000-0000-0000A30F0000}"/>
    <cellStyle name="Vysvětlující text 2 2" xfId="1476" xr:uid="{00000000-0005-0000-0000-0000A40F0000}"/>
    <cellStyle name="Vysvětlující text 2 3" xfId="1477" xr:uid="{00000000-0005-0000-0000-0000A50F0000}"/>
    <cellStyle name="Vysvětlující text 2 4" xfId="1475" xr:uid="{00000000-0005-0000-0000-0000A60F0000}"/>
    <cellStyle name="Vysvětlující text 2 4 2" xfId="1705" xr:uid="{00000000-0005-0000-0000-0000A70F0000}"/>
    <cellStyle name="Vysvětlující text 2 5" xfId="3404" xr:uid="{00000000-0005-0000-0000-0000A80F0000}"/>
    <cellStyle name="Vysvětlující text 3" xfId="1478" xr:uid="{00000000-0005-0000-0000-0000A90F0000}"/>
    <cellStyle name="Vysvětlující text 3 2" xfId="1479" xr:uid="{00000000-0005-0000-0000-0000AA0F0000}"/>
    <cellStyle name="Vysvětlující text 3 3" xfId="2330" xr:uid="{00000000-0005-0000-0000-0000AB0F0000}"/>
    <cellStyle name="Vysvětlující text 4" xfId="1480" xr:uid="{00000000-0005-0000-0000-0000AC0F0000}"/>
    <cellStyle name="Vysvětlující text 4 2" xfId="1481" xr:uid="{00000000-0005-0000-0000-0000AD0F0000}"/>
    <cellStyle name="Vysvětlující text 4 3" xfId="2331" xr:uid="{00000000-0005-0000-0000-0000AE0F0000}"/>
    <cellStyle name="Vysvetľujúci text" xfId="2332" xr:uid="{00000000-0005-0000-0000-0000AF0F0000}"/>
    <cellStyle name="Vysvetľujúci text 2" xfId="2333" xr:uid="{00000000-0005-0000-0000-0000B00F0000}"/>
    <cellStyle name="Währung [0]_--&gt;2-1" xfId="1706" xr:uid="{00000000-0005-0000-0000-0000B10F0000}"/>
    <cellStyle name="Währung_--&gt;2-1" xfId="1707" xr:uid="{00000000-0005-0000-0000-0000B20F0000}"/>
    <cellStyle name="Walutowy [0]_laroux" xfId="42" xr:uid="{00000000-0005-0000-0000-0000B30F0000}"/>
    <cellStyle name="Walutowy 2" xfId="2334" xr:uid="{00000000-0005-0000-0000-0000B40F0000}"/>
    <cellStyle name="Walutowy_laroux" xfId="43" xr:uid="{00000000-0005-0000-0000-0000B50F0000}"/>
    <cellStyle name="Wהhrung [0]_--&gt;2-1" xfId="1708" xr:uid="{00000000-0005-0000-0000-0000B60F0000}"/>
    <cellStyle name="Wהhrung_--&gt;2-1" xfId="1709" xr:uid="{00000000-0005-0000-0000-0000B70F0000}"/>
    <cellStyle name="Year" xfId="176" xr:uid="{00000000-0005-0000-0000-0000B80F0000}"/>
    <cellStyle name="Year 2" xfId="1483" xr:uid="{00000000-0005-0000-0000-0000B90F0000}"/>
    <cellStyle name="Year 3" xfId="1484" xr:uid="{00000000-0005-0000-0000-0000BA0F0000}"/>
    <cellStyle name="Year 4" xfId="2404" xr:uid="{00000000-0005-0000-0000-0000BB0F0000}"/>
    <cellStyle name="Year 4 2" xfId="2750" xr:uid="{00000000-0005-0000-0000-0000BC0F0000}"/>
    <cellStyle name="Year 4 2 2" xfId="3162" xr:uid="{00000000-0005-0000-0000-0000BD0F0000}"/>
    <cellStyle name="Year 4 3" xfId="3002" xr:uid="{00000000-0005-0000-0000-0000BE0F0000}"/>
    <cellStyle name="Year 5" xfId="2526" xr:uid="{00000000-0005-0000-0000-0000BF0F0000}"/>
    <cellStyle name="Year 5 2" xfId="3045" xr:uid="{00000000-0005-0000-0000-0000C00F0000}"/>
    <cellStyle name="Year 6" xfId="2844" xr:uid="{00000000-0005-0000-0000-0000C10F0000}"/>
    <cellStyle name="základní" xfId="1485" xr:uid="{00000000-0005-0000-0000-0000C20F0000}"/>
    <cellStyle name="zbozi_c" xfId="177" xr:uid="{00000000-0005-0000-0000-0000C30F0000}"/>
    <cellStyle name="Zlá" xfId="2335" xr:uid="{00000000-0005-0000-0000-0000C40F0000}"/>
    <cellStyle name="Zlá 2" xfId="2336" xr:uid="{00000000-0005-0000-0000-0000C50F0000}"/>
    <cellStyle name="Zvýraznění 1 2" xfId="178" xr:uid="{00000000-0005-0000-0000-0000C60F0000}"/>
    <cellStyle name="Zvýraznění 1 2 2" xfId="1487" xr:uid="{00000000-0005-0000-0000-0000C70F0000}"/>
    <cellStyle name="Zvýraznění 1 2 2 2" xfId="2337" xr:uid="{00000000-0005-0000-0000-0000C80F0000}"/>
    <cellStyle name="Zvýraznění 1 2 3" xfId="1488" xr:uid="{00000000-0005-0000-0000-0000C90F0000}"/>
    <cellStyle name="Zvýraznění 1 2 3 2" xfId="2338" xr:uid="{00000000-0005-0000-0000-0000CA0F0000}"/>
    <cellStyle name="Zvýraznění 1 2 4" xfId="1486" xr:uid="{00000000-0005-0000-0000-0000CB0F0000}"/>
    <cellStyle name="Zvýraznění 1 2 4 2" xfId="2339" xr:uid="{00000000-0005-0000-0000-0000CC0F0000}"/>
    <cellStyle name="Zvýraznění 1 2 5" xfId="1710" xr:uid="{00000000-0005-0000-0000-0000CD0F0000}"/>
    <cellStyle name="Zvýraznění 1 2 6" xfId="3403" xr:uid="{00000000-0005-0000-0000-0000CE0F0000}"/>
    <cellStyle name="Zvýraznění 1 3" xfId="1489" xr:uid="{00000000-0005-0000-0000-0000CF0F0000}"/>
    <cellStyle name="Zvýraznění 1 3 2" xfId="1490" xr:uid="{00000000-0005-0000-0000-0000D00F0000}"/>
    <cellStyle name="Zvýraznění 1 3 2 2" xfId="2341" xr:uid="{00000000-0005-0000-0000-0000D10F0000}"/>
    <cellStyle name="Zvýraznění 1 3 3" xfId="2340" xr:uid="{00000000-0005-0000-0000-0000D20F0000}"/>
    <cellStyle name="Zvýraznění 1 4" xfId="1491" xr:uid="{00000000-0005-0000-0000-0000D30F0000}"/>
    <cellStyle name="Zvýraznění 1 4 2" xfId="1492" xr:uid="{00000000-0005-0000-0000-0000D40F0000}"/>
    <cellStyle name="Zvýraznění 1 4 3" xfId="2342" xr:uid="{00000000-0005-0000-0000-0000D50F0000}"/>
    <cellStyle name="Zvýraznění 1 5" xfId="2343" xr:uid="{00000000-0005-0000-0000-0000D60F0000}"/>
    <cellStyle name="Zvýraznění 2 2" xfId="179" xr:uid="{00000000-0005-0000-0000-0000D70F0000}"/>
    <cellStyle name="Zvýraznění 2 2 2" xfId="1494" xr:uid="{00000000-0005-0000-0000-0000D80F0000}"/>
    <cellStyle name="Zvýraznění 2 2 2 2" xfId="2344" xr:uid="{00000000-0005-0000-0000-0000D90F0000}"/>
    <cellStyle name="Zvýraznění 2 2 3" xfId="1495" xr:uid="{00000000-0005-0000-0000-0000DA0F0000}"/>
    <cellStyle name="Zvýraznění 2 2 3 2" xfId="2345" xr:uid="{00000000-0005-0000-0000-0000DB0F0000}"/>
    <cellStyle name="Zvýraznění 2 2 4" xfId="1493" xr:uid="{00000000-0005-0000-0000-0000DC0F0000}"/>
    <cellStyle name="Zvýraznění 2 2 4 2" xfId="2346" xr:uid="{00000000-0005-0000-0000-0000DD0F0000}"/>
    <cellStyle name="Zvýraznění 2 2 5" xfId="1711" xr:uid="{00000000-0005-0000-0000-0000DE0F0000}"/>
    <cellStyle name="Zvýraznění 2 2 6" xfId="3402" xr:uid="{00000000-0005-0000-0000-0000DF0F0000}"/>
    <cellStyle name="Zvýraznění 2 3" xfId="1496" xr:uid="{00000000-0005-0000-0000-0000E00F0000}"/>
    <cellStyle name="Zvýraznění 2 3 2" xfId="1497" xr:uid="{00000000-0005-0000-0000-0000E10F0000}"/>
    <cellStyle name="Zvýraznění 2 3 2 2" xfId="2348" xr:uid="{00000000-0005-0000-0000-0000E20F0000}"/>
    <cellStyle name="Zvýraznění 2 3 3" xfId="2347" xr:uid="{00000000-0005-0000-0000-0000E30F0000}"/>
    <cellStyle name="Zvýraznění 2 4" xfId="1498" xr:uid="{00000000-0005-0000-0000-0000E40F0000}"/>
    <cellStyle name="Zvýraznění 2 4 2" xfId="1499" xr:uid="{00000000-0005-0000-0000-0000E50F0000}"/>
    <cellStyle name="Zvýraznění 2 4 3" xfId="2349" xr:uid="{00000000-0005-0000-0000-0000E60F0000}"/>
    <cellStyle name="Zvýraznění 2 5" xfId="2350" xr:uid="{00000000-0005-0000-0000-0000E70F0000}"/>
    <cellStyle name="Zvýraznění 3 2" xfId="180" xr:uid="{00000000-0005-0000-0000-0000E80F0000}"/>
    <cellStyle name="Zvýraznění 3 2 2" xfId="1501" xr:uid="{00000000-0005-0000-0000-0000E90F0000}"/>
    <cellStyle name="Zvýraznění 3 2 2 2" xfId="2351" xr:uid="{00000000-0005-0000-0000-0000EA0F0000}"/>
    <cellStyle name="Zvýraznění 3 2 3" xfId="1502" xr:uid="{00000000-0005-0000-0000-0000EB0F0000}"/>
    <cellStyle name="Zvýraznění 3 2 3 2" xfId="2352" xr:uid="{00000000-0005-0000-0000-0000EC0F0000}"/>
    <cellStyle name="Zvýraznění 3 2 4" xfId="1500" xr:uid="{00000000-0005-0000-0000-0000ED0F0000}"/>
    <cellStyle name="Zvýraznění 3 2 4 2" xfId="2353" xr:uid="{00000000-0005-0000-0000-0000EE0F0000}"/>
    <cellStyle name="Zvýraznění 3 2 5" xfId="1712" xr:uid="{00000000-0005-0000-0000-0000EF0F0000}"/>
    <cellStyle name="Zvýraznění 3 2 6" xfId="3401" xr:uid="{00000000-0005-0000-0000-0000F00F0000}"/>
    <cellStyle name="Zvýraznění 3 3" xfId="1503" xr:uid="{00000000-0005-0000-0000-0000F10F0000}"/>
    <cellStyle name="Zvýraznění 3 3 2" xfId="1504" xr:uid="{00000000-0005-0000-0000-0000F20F0000}"/>
    <cellStyle name="Zvýraznění 3 3 2 2" xfId="2355" xr:uid="{00000000-0005-0000-0000-0000F30F0000}"/>
    <cellStyle name="Zvýraznění 3 3 3" xfId="2354" xr:uid="{00000000-0005-0000-0000-0000F40F0000}"/>
    <cellStyle name="Zvýraznění 3 4" xfId="1505" xr:uid="{00000000-0005-0000-0000-0000F50F0000}"/>
    <cellStyle name="Zvýraznění 3 4 2" xfId="1506" xr:uid="{00000000-0005-0000-0000-0000F60F0000}"/>
    <cellStyle name="Zvýraznění 3 4 3" xfId="2356" xr:uid="{00000000-0005-0000-0000-0000F70F0000}"/>
    <cellStyle name="Zvýraznění 3 5" xfId="2357" xr:uid="{00000000-0005-0000-0000-0000F80F0000}"/>
    <cellStyle name="Zvýraznění 4 2" xfId="181" xr:uid="{00000000-0005-0000-0000-0000F90F0000}"/>
    <cellStyle name="Zvýraznění 4 2 2" xfId="1508" xr:uid="{00000000-0005-0000-0000-0000FA0F0000}"/>
    <cellStyle name="Zvýraznění 4 2 2 2" xfId="2358" xr:uid="{00000000-0005-0000-0000-0000FB0F0000}"/>
    <cellStyle name="Zvýraznění 4 2 3" xfId="1509" xr:uid="{00000000-0005-0000-0000-0000FC0F0000}"/>
    <cellStyle name="Zvýraznění 4 2 3 2" xfId="2359" xr:uid="{00000000-0005-0000-0000-0000FD0F0000}"/>
    <cellStyle name="Zvýraznění 4 2 4" xfId="1507" xr:uid="{00000000-0005-0000-0000-0000FE0F0000}"/>
    <cellStyle name="Zvýraznění 4 2 4 2" xfId="2360" xr:uid="{00000000-0005-0000-0000-0000FF0F0000}"/>
    <cellStyle name="Zvýraznění 4 2 5" xfId="1713" xr:uid="{00000000-0005-0000-0000-000000100000}"/>
    <cellStyle name="Zvýraznění 4 2 6" xfId="3400" xr:uid="{00000000-0005-0000-0000-000001100000}"/>
    <cellStyle name="Zvýraznění 4 3" xfId="1510" xr:uid="{00000000-0005-0000-0000-000002100000}"/>
    <cellStyle name="Zvýraznění 4 3 2" xfId="1511" xr:uid="{00000000-0005-0000-0000-000003100000}"/>
    <cellStyle name="Zvýraznění 4 3 2 2" xfId="2362" xr:uid="{00000000-0005-0000-0000-000004100000}"/>
    <cellStyle name="Zvýraznění 4 3 3" xfId="2361" xr:uid="{00000000-0005-0000-0000-000005100000}"/>
    <cellStyle name="Zvýraznění 4 4" xfId="1512" xr:uid="{00000000-0005-0000-0000-000006100000}"/>
    <cellStyle name="Zvýraznění 4 4 2" xfId="1513" xr:uid="{00000000-0005-0000-0000-000007100000}"/>
    <cellStyle name="Zvýraznění 4 4 3" xfId="2363" xr:uid="{00000000-0005-0000-0000-000008100000}"/>
    <cellStyle name="Zvýraznění 4 5" xfId="2364" xr:uid="{00000000-0005-0000-0000-000009100000}"/>
    <cellStyle name="Zvýraznění 5 2" xfId="182" xr:uid="{00000000-0005-0000-0000-00000A100000}"/>
    <cellStyle name="Zvýraznění 5 2 2" xfId="1515" xr:uid="{00000000-0005-0000-0000-00000B100000}"/>
    <cellStyle name="Zvýraznění 5 2 2 2" xfId="2365" xr:uid="{00000000-0005-0000-0000-00000C100000}"/>
    <cellStyle name="Zvýraznění 5 2 3" xfId="1516" xr:uid="{00000000-0005-0000-0000-00000D100000}"/>
    <cellStyle name="Zvýraznění 5 2 3 2" xfId="2366" xr:uid="{00000000-0005-0000-0000-00000E100000}"/>
    <cellStyle name="Zvýraznění 5 2 4" xfId="1517" xr:uid="{00000000-0005-0000-0000-00000F100000}"/>
    <cellStyle name="Zvýraznění 5 2 4 2" xfId="2367" xr:uid="{00000000-0005-0000-0000-000010100000}"/>
    <cellStyle name="Zvýraznění 5 2 5" xfId="1514" xr:uid="{00000000-0005-0000-0000-000011100000}"/>
    <cellStyle name="Zvýraznění 5 2 5 2" xfId="1714" xr:uid="{00000000-0005-0000-0000-000012100000}"/>
    <cellStyle name="Zvýraznění 5 2 6" xfId="3399" xr:uid="{00000000-0005-0000-0000-000013100000}"/>
    <cellStyle name="Zvýraznění 5 3" xfId="1518" xr:uid="{00000000-0005-0000-0000-000014100000}"/>
    <cellStyle name="Zvýraznění 5 3 2" xfId="1519" xr:uid="{00000000-0005-0000-0000-000015100000}"/>
    <cellStyle name="Zvýraznění 5 3 3" xfId="2368" xr:uid="{00000000-0005-0000-0000-000016100000}"/>
    <cellStyle name="Zvýraznění 5 4" xfId="1520" xr:uid="{00000000-0005-0000-0000-000017100000}"/>
    <cellStyle name="Zvýraznění 5 4 2" xfId="1521" xr:uid="{00000000-0005-0000-0000-000018100000}"/>
    <cellStyle name="Zvýraznění 5 4 3" xfId="2369" xr:uid="{00000000-0005-0000-0000-000019100000}"/>
    <cellStyle name="Zvýraznění 5 5" xfId="2370" xr:uid="{00000000-0005-0000-0000-00001A100000}"/>
    <cellStyle name="Zvýraznění 6 2" xfId="183" xr:uid="{00000000-0005-0000-0000-00001B100000}"/>
    <cellStyle name="Zvýraznění 6 2 2" xfId="1523" xr:uid="{00000000-0005-0000-0000-00001C100000}"/>
    <cellStyle name="Zvýraznění 6 2 2 2" xfId="2371" xr:uid="{00000000-0005-0000-0000-00001D100000}"/>
    <cellStyle name="Zvýraznění 6 2 3" xfId="1524" xr:uid="{00000000-0005-0000-0000-00001E100000}"/>
    <cellStyle name="Zvýraznění 6 2 3 2" xfId="2372" xr:uid="{00000000-0005-0000-0000-00001F100000}"/>
    <cellStyle name="Zvýraznění 6 2 4" xfId="1522" xr:uid="{00000000-0005-0000-0000-000020100000}"/>
    <cellStyle name="Zvýraznění 6 2 4 2" xfId="2373" xr:uid="{00000000-0005-0000-0000-000021100000}"/>
    <cellStyle name="Zvýraznění 6 2 5" xfId="1715" xr:uid="{00000000-0005-0000-0000-000022100000}"/>
    <cellStyle name="Zvýraznění 6 2 6" xfId="3398" xr:uid="{00000000-0005-0000-0000-000023100000}"/>
    <cellStyle name="Zvýraznění 6 3" xfId="1525" xr:uid="{00000000-0005-0000-0000-000024100000}"/>
    <cellStyle name="Zvýraznění 6 3 2" xfId="1526" xr:uid="{00000000-0005-0000-0000-000025100000}"/>
    <cellStyle name="Zvýraznění 6 3 2 2" xfId="2375" xr:uid="{00000000-0005-0000-0000-000026100000}"/>
    <cellStyle name="Zvýraznění 6 3 3" xfId="2374" xr:uid="{00000000-0005-0000-0000-000027100000}"/>
    <cellStyle name="Zvýraznění 6 4" xfId="1527" xr:uid="{00000000-0005-0000-0000-000028100000}"/>
    <cellStyle name="Zvýraznění 6 4 2" xfId="1528" xr:uid="{00000000-0005-0000-0000-000029100000}"/>
    <cellStyle name="Zvýraznění 6 4 3" xfId="2376" xr:uid="{00000000-0005-0000-0000-00002A100000}"/>
    <cellStyle name="Zvýraznění 6 5" xfId="2377" xr:uid="{00000000-0005-0000-0000-00002B100000}"/>
    <cellStyle name="Zvýraznenie1" xfId="2378" xr:uid="{00000000-0005-0000-0000-00002C100000}"/>
    <cellStyle name="Zvýraznenie1 2" xfId="2379" xr:uid="{00000000-0005-0000-0000-00002D100000}"/>
    <cellStyle name="Zvýraznenie2" xfId="2380" xr:uid="{00000000-0005-0000-0000-00002E100000}"/>
    <cellStyle name="Zvýraznenie2 2" xfId="2381" xr:uid="{00000000-0005-0000-0000-00002F100000}"/>
    <cellStyle name="Zvýraznenie3" xfId="2382" xr:uid="{00000000-0005-0000-0000-000030100000}"/>
    <cellStyle name="Zvýraznenie3 2" xfId="2383" xr:uid="{00000000-0005-0000-0000-000031100000}"/>
    <cellStyle name="Zvýraznenie4" xfId="2384" xr:uid="{00000000-0005-0000-0000-000032100000}"/>
    <cellStyle name="Zvýraznenie4 2" xfId="2385" xr:uid="{00000000-0005-0000-0000-000033100000}"/>
    <cellStyle name="Zvýraznenie5" xfId="2386" xr:uid="{00000000-0005-0000-0000-000034100000}"/>
    <cellStyle name="Zvýraznenie5 2" xfId="2387" xr:uid="{00000000-0005-0000-0000-000035100000}"/>
    <cellStyle name="Zvýraznenie6" xfId="2388" xr:uid="{00000000-0005-0000-0000-000036100000}"/>
    <cellStyle name="Zvýraznenie6 2" xfId="2389" xr:uid="{00000000-0005-0000-0000-000037100000}"/>
    <cellStyle name="Zvýrazni" xfId="1529" xr:uid="{00000000-0005-0000-0000-000038100000}"/>
    <cellStyle name="Zvýrazni 2" xfId="1530" xr:uid="{00000000-0005-0000-0000-000039100000}"/>
    <cellStyle name="Zvýrazni 3" xfId="1531" xr:uid="{00000000-0005-0000-0000-00003A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/>
  <cols>
    <col min="1" max="1" width="4.33203125" style="1" customWidth="1"/>
    <col min="2" max="2" width="14.44140625" style="1" customWidth="1"/>
    <col min="3" max="3" width="38.33203125" style="5" customWidth="1"/>
    <col min="4" max="4" width="4.5546875" style="1" customWidth="1"/>
    <col min="5" max="5" width="10.5546875" style="1" customWidth="1"/>
    <col min="6" max="6" width="9.88671875" style="1" customWidth="1"/>
    <col min="7" max="7" width="12.6640625" style="1" customWidth="1"/>
    <col min="8" max="16384" width="9.109375" style="1"/>
  </cols>
  <sheetData>
    <row r="1" spans="1:7" ht="15.6">
      <c r="A1" s="33" t="s">
        <v>0</v>
      </c>
      <c r="B1" s="33"/>
      <c r="C1" s="34"/>
      <c r="D1" s="33"/>
      <c r="E1" s="33"/>
      <c r="F1" s="33"/>
      <c r="G1" s="33"/>
    </row>
    <row r="2" spans="1:7" ht="24.9" customHeight="1">
      <c r="A2" s="7" t="s">
        <v>1</v>
      </c>
      <c r="B2" s="6"/>
      <c r="C2" s="35"/>
      <c r="D2" s="35"/>
      <c r="E2" s="35"/>
      <c r="F2" s="35"/>
      <c r="G2" s="36"/>
    </row>
    <row r="3" spans="1:7" ht="24.9" customHeight="1">
      <c r="A3" s="7" t="s">
        <v>2</v>
      </c>
      <c r="B3" s="6"/>
      <c r="C3" s="35"/>
      <c r="D3" s="35"/>
      <c r="E3" s="35"/>
      <c r="F3" s="35"/>
      <c r="G3" s="36"/>
    </row>
    <row r="4" spans="1:7" ht="24.9" customHeight="1">
      <c r="A4" s="7" t="s">
        <v>3</v>
      </c>
      <c r="B4" s="6"/>
      <c r="C4" s="35"/>
      <c r="D4" s="35"/>
      <c r="E4" s="35"/>
      <c r="F4" s="35"/>
      <c r="G4" s="36"/>
    </row>
    <row r="5" spans="1:7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6778-08AE-4261-A736-E2622606ACA3}">
  <dimension ref="A1:C14"/>
  <sheetViews>
    <sheetView tabSelected="1" zoomScale="85" zoomScaleNormal="85" workbookViewId="0">
      <selection activeCell="F26" sqref="F26"/>
    </sheetView>
  </sheetViews>
  <sheetFormatPr defaultRowHeight="13.2"/>
  <cols>
    <col min="1" max="1" width="33" bestFit="1" customWidth="1"/>
    <col min="2" max="2" width="24.21875" bestFit="1" customWidth="1"/>
    <col min="3" max="3" width="23.77734375" bestFit="1" customWidth="1"/>
  </cols>
  <sheetData>
    <row r="1" spans="1:3">
      <c r="A1" s="8" t="s">
        <v>10</v>
      </c>
      <c r="B1" s="37"/>
      <c r="C1" s="37"/>
    </row>
    <row r="2" spans="1:3">
      <c r="A2" s="8" t="s">
        <v>14</v>
      </c>
      <c r="B2" s="38"/>
      <c r="C2" s="38"/>
    </row>
    <row r="3" spans="1:3">
      <c r="A3" s="8" t="s">
        <v>15</v>
      </c>
      <c r="B3" s="38"/>
      <c r="C3" s="38"/>
    </row>
    <row r="5" spans="1:3">
      <c r="A5" s="9" t="s">
        <v>11</v>
      </c>
      <c r="B5" s="9" t="s">
        <v>12</v>
      </c>
      <c r="C5" s="9" t="s">
        <v>13</v>
      </c>
    </row>
    <row r="6" spans="1:3">
      <c r="A6" s="8" t="s">
        <v>19</v>
      </c>
      <c r="B6" s="10">
        <f>'ZŠ KIV - jazyková učebna'!E11</f>
        <v>0</v>
      </c>
      <c r="C6" s="10">
        <f>'ZŠ KIV - jazyková učebna'!G11</f>
        <v>0</v>
      </c>
    </row>
    <row r="7" spans="1:3">
      <c r="A7" s="8" t="s">
        <v>28</v>
      </c>
      <c r="B7" s="11">
        <f>'ZŠ KIV - PC uč.'!E13</f>
        <v>0</v>
      </c>
      <c r="C7" s="11">
        <f>'ZŠ KIV - PC uč.'!G13</f>
        <v>0</v>
      </c>
    </row>
    <row r="8" spans="1:3">
      <c r="A8" s="8" t="s">
        <v>41</v>
      </c>
      <c r="B8" s="10">
        <f>'ZŠ KIV - uč. přírodních'!E12</f>
        <v>0</v>
      </c>
      <c r="C8" s="10">
        <f>'ZŠ KIV - uč. přírodních'!G12</f>
        <v>0</v>
      </c>
    </row>
    <row r="9" spans="1:3">
      <c r="A9" s="8" t="s">
        <v>45</v>
      </c>
      <c r="B9" s="10">
        <f>'ZŠ KIV - kabinet'!E9</f>
        <v>0</v>
      </c>
      <c r="C9" s="10">
        <f>'ZŠ KIV - kabinet'!G9</f>
        <v>0</v>
      </c>
    </row>
    <row r="10" spans="1:3">
      <c r="A10" s="8" t="s">
        <v>46</v>
      </c>
      <c r="B10" s="10">
        <f>'ZŠ Kar - dílny'!E13</f>
        <v>0</v>
      </c>
      <c r="C10" s="10">
        <f>'ZŠ Kar - dílny'!G13</f>
        <v>0</v>
      </c>
    </row>
    <row r="11" spans="1:3">
      <c r="A11" s="8" t="s">
        <v>54</v>
      </c>
      <c r="B11" s="10">
        <f>'ZŠ Kar -  uč. přírodních'!E21</f>
        <v>0</v>
      </c>
      <c r="C11" s="10">
        <f>'ZŠ Kar -  uč. přírodních'!G21</f>
        <v>0</v>
      </c>
    </row>
    <row r="12" spans="1:3">
      <c r="A12" s="8" t="s">
        <v>67</v>
      </c>
      <c r="B12" s="10">
        <f>'ZŠ Kar -  uč. informatiky'!E15</f>
        <v>0</v>
      </c>
      <c r="C12" s="10">
        <f>'ZŠ Kar -  uč. informatiky'!G15</f>
        <v>0</v>
      </c>
    </row>
    <row r="13" spans="1:3">
      <c r="A13" s="8" t="s">
        <v>74</v>
      </c>
      <c r="B13" s="10">
        <f>'ZŠ Kar -  jazyková učebna'!E15</f>
        <v>0</v>
      </c>
      <c r="C13" s="10">
        <f>'ZŠ Kar -  jazyková učebna'!G15</f>
        <v>0</v>
      </c>
    </row>
    <row r="14" spans="1:3">
      <c r="A14" s="9" t="s">
        <v>4</v>
      </c>
      <c r="B14" s="12">
        <f>SUM(B6:B13)</f>
        <v>0</v>
      </c>
      <c r="C14" s="12">
        <f>SUM(C6:C13)</f>
        <v>0</v>
      </c>
    </row>
  </sheetData>
  <mergeCells count="3">
    <mergeCell ref="B1:C1"/>
    <mergeCell ref="B2:C2"/>
    <mergeCell ref="B3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018D-343B-4DF1-B259-7224CE972965}">
  <dimension ref="A1:Q60"/>
  <sheetViews>
    <sheetView zoomScaleNormal="100" workbookViewId="0">
      <pane ySplit="4" topLeftCell="A5" activePane="bottomLeft" state="frozen"/>
      <selection pane="bottomLeft" activeCell="B17" sqref="B17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16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20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21</v>
      </c>
      <c r="C6" s="14">
        <v>8</v>
      </c>
      <c r="D6" s="15"/>
      <c r="E6" s="16">
        <f t="shared" ref="E6:E10" si="0">C6*D6</f>
        <v>0</v>
      </c>
      <c r="F6" s="16">
        <f t="shared" ref="F6:F10" si="1">ROUND(D6*1.21,2)</f>
        <v>0</v>
      </c>
      <c r="G6" s="16">
        <f t="shared" ref="G6:G10" si="2">F6*C6</f>
        <v>0</v>
      </c>
    </row>
    <row r="7" spans="1:17">
      <c r="A7" s="31">
        <v>3</v>
      </c>
      <c r="B7" s="13" t="s">
        <v>22</v>
      </c>
      <c r="C7" s="14">
        <v>4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23</v>
      </c>
      <c r="C8" s="14">
        <v>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 ht="17.55" customHeight="1">
      <c r="A9" s="31">
        <v>5</v>
      </c>
      <c r="B9" s="13" t="s">
        <v>24</v>
      </c>
      <c r="C9" s="14">
        <v>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25</v>
      </c>
      <c r="C10" s="14">
        <v>3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 ht="20.399999999999999">
      <c r="A11" s="17"/>
      <c r="B11" s="18" t="s">
        <v>4</v>
      </c>
      <c r="C11" s="19"/>
      <c r="D11" s="16"/>
      <c r="E11" s="20">
        <f>SUM(E5:E10)</f>
        <v>0</v>
      </c>
      <c r="F11" s="16"/>
      <c r="G11" s="20">
        <f>SUM(G5:G10)</f>
        <v>0</v>
      </c>
    </row>
    <row r="13" spans="1:17" s="30" customFormat="1">
      <c r="A13" s="28"/>
      <c r="B13" s="32" t="s">
        <v>26</v>
      </c>
      <c r="C13" s="26"/>
      <c r="D13" s="25"/>
      <c r="E13" s="25"/>
      <c r="F13" s="26"/>
      <c r="G13" s="26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s="30" customFormat="1">
      <c r="A14" s="28"/>
      <c r="B14" s="29"/>
      <c r="C14" s="26"/>
      <c r="D14" s="25"/>
      <c r="E14" s="25"/>
      <c r="F14" s="26"/>
      <c r="G14" s="26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0" customFormat="1">
      <c r="A15" s="28"/>
      <c r="B15" s="29"/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B8CB-B55D-4681-A50E-3D14B6C8D09C}">
  <dimension ref="A1:Q62"/>
  <sheetViews>
    <sheetView zoomScaleNormal="100" workbookViewId="0">
      <pane ySplit="4" topLeftCell="A5" activePane="bottomLeft" state="frozen"/>
      <selection pane="bottomLeft" activeCell="A5" sqref="A5:A12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27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29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30</v>
      </c>
      <c r="C6" s="14">
        <v>26</v>
      </c>
      <c r="D6" s="15"/>
      <c r="E6" s="16">
        <f t="shared" ref="E6:E12" si="0">C6*D6</f>
        <v>0</v>
      </c>
      <c r="F6" s="16">
        <f t="shared" ref="F6:F10" si="1">ROUND(D6*1.21,2)</f>
        <v>0</v>
      </c>
      <c r="G6" s="16">
        <f t="shared" ref="G6:G10" si="2">F6*C6</f>
        <v>0</v>
      </c>
    </row>
    <row r="7" spans="1:17">
      <c r="A7" s="31">
        <v>3</v>
      </c>
      <c r="B7" s="13" t="s">
        <v>31</v>
      </c>
      <c r="C7" s="14">
        <v>1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32</v>
      </c>
      <c r="C8" s="14">
        <v>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33</v>
      </c>
      <c r="C9" s="14">
        <v>26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34</v>
      </c>
      <c r="C10" s="14">
        <v>27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 ht="17.55" customHeight="1">
      <c r="A11" s="31">
        <v>7</v>
      </c>
      <c r="B11" s="13" t="s">
        <v>23</v>
      </c>
      <c r="C11" s="14">
        <v>2</v>
      </c>
      <c r="D11" s="15"/>
      <c r="E11" s="16">
        <f t="shared" si="0"/>
        <v>0</v>
      </c>
      <c r="F11" s="16">
        <f t="shared" ref="F11:F12" si="3">ROUND(D11*1.21,2)</f>
        <v>0</v>
      </c>
      <c r="G11" s="16">
        <f t="shared" ref="G11:G12" si="4">F11*C11</f>
        <v>0</v>
      </c>
    </row>
    <row r="12" spans="1:17">
      <c r="A12" s="31">
        <v>8</v>
      </c>
      <c r="B12" s="13" t="s">
        <v>24</v>
      </c>
      <c r="C12" s="14">
        <v>1</v>
      </c>
      <c r="D12" s="15"/>
      <c r="E12" s="16">
        <f t="shared" si="0"/>
        <v>0</v>
      </c>
      <c r="F12" s="16">
        <f t="shared" si="3"/>
        <v>0</v>
      </c>
      <c r="G12" s="16">
        <f t="shared" si="4"/>
        <v>0</v>
      </c>
    </row>
    <row r="13" spans="1:17" ht="20.399999999999999">
      <c r="A13" s="17"/>
      <c r="B13" s="18" t="s">
        <v>4</v>
      </c>
      <c r="C13" s="19"/>
      <c r="D13" s="16"/>
      <c r="E13" s="20">
        <f>SUM(E5:E12)</f>
        <v>0</v>
      </c>
      <c r="F13" s="16"/>
      <c r="G13" s="20">
        <f>SUM(G5:G12)</f>
        <v>0</v>
      </c>
    </row>
    <row r="15" spans="1:17" s="30" customFormat="1">
      <c r="A15" s="28"/>
      <c r="B15" s="32" t="s">
        <v>26</v>
      </c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CE19-6BB6-4DC1-A563-948C134A3B11}">
  <dimension ref="A1:Q61"/>
  <sheetViews>
    <sheetView zoomScale="85" zoomScaleNormal="85" workbookViewId="0">
      <pane ySplit="4" topLeftCell="A5" activePane="bottomLeft" state="frozen"/>
      <selection pane="bottomLeft" activeCell="A5" sqref="A5:A11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35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36</v>
      </c>
      <c r="C5" s="14">
        <v>1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37</v>
      </c>
      <c r="C6" s="14">
        <v>1</v>
      </c>
      <c r="D6" s="15"/>
      <c r="E6" s="16">
        <f t="shared" ref="E6:E10" si="0">C6*D6</f>
        <v>0</v>
      </c>
      <c r="F6" s="16">
        <f t="shared" ref="F6:F10" si="1">ROUND(D6*1.21,2)</f>
        <v>0</v>
      </c>
      <c r="G6" s="16">
        <f t="shared" ref="G6:G10" si="2">F6*C6</f>
        <v>0</v>
      </c>
    </row>
    <row r="7" spans="1:17">
      <c r="A7" s="31">
        <v>3</v>
      </c>
      <c r="B7" s="13" t="s">
        <v>38</v>
      </c>
      <c r="C7" s="14">
        <v>31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22</v>
      </c>
      <c r="C8" s="14">
        <v>4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39</v>
      </c>
      <c r="C9" s="14">
        <v>3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 ht="17.55" customHeight="1">
      <c r="A10" s="31">
        <v>6</v>
      </c>
      <c r="B10" s="13" t="s">
        <v>40</v>
      </c>
      <c r="C10" s="14">
        <v>1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 ht="17.55" customHeight="1">
      <c r="A11" s="31">
        <v>7</v>
      </c>
      <c r="B11" s="13" t="s">
        <v>23</v>
      </c>
      <c r="C11" s="14">
        <v>2</v>
      </c>
      <c r="D11" s="15"/>
      <c r="E11" s="16">
        <f t="shared" ref="E11" si="3">C11*D11</f>
        <v>0</v>
      </c>
      <c r="F11" s="16">
        <f t="shared" ref="F11" si="4">ROUND(D11*1.21,2)</f>
        <v>0</v>
      </c>
      <c r="G11" s="16">
        <f t="shared" ref="G11" si="5">F11*C11</f>
        <v>0</v>
      </c>
    </row>
    <row r="12" spans="1:17" ht="20.399999999999999">
      <c r="A12" s="17"/>
      <c r="B12" s="18" t="s">
        <v>4</v>
      </c>
      <c r="C12" s="19"/>
      <c r="D12" s="16"/>
      <c r="E12" s="20">
        <f>SUM(E5:E11)</f>
        <v>0</v>
      </c>
      <c r="F12" s="16"/>
      <c r="G12" s="20">
        <f>SUM(G5:G11)</f>
        <v>0</v>
      </c>
    </row>
    <row r="14" spans="1:17" s="30" customFormat="1">
      <c r="A14" s="28"/>
      <c r="B14" s="32" t="s">
        <v>26</v>
      </c>
      <c r="C14" s="26"/>
      <c r="D14" s="25"/>
      <c r="E14" s="25"/>
      <c r="F14" s="26"/>
      <c r="G14" s="26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0" customFormat="1">
      <c r="A15" s="28"/>
      <c r="B15" s="29"/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DBE-90B0-44BA-B2A8-D365C33F9E4B}">
  <dimension ref="A1:Q58"/>
  <sheetViews>
    <sheetView zoomScale="55" zoomScaleNormal="55" workbookViewId="0">
      <pane ySplit="4" topLeftCell="A5" activePane="bottomLeft" state="frozen"/>
      <selection pane="bottomLeft" activeCell="C5" sqref="C5:C8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42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43</v>
      </c>
      <c r="C5" s="14">
        <v>2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44</v>
      </c>
      <c r="C6" s="14">
        <v>2</v>
      </c>
      <c r="D6" s="15"/>
      <c r="E6" s="16">
        <f t="shared" ref="E6:E8" si="0">C6*D6</f>
        <v>0</v>
      </c>
      <c r="F6" s="16">
        <f t="shared" ref="F6:F8" si="1">ROUND(D6*1.21,2)</f>
        <v>0</v>
      </c>
      <c r="G6" s="16">
        <f t="shared" ref="G6:G8" si="2">F6*C6</f>
        <v>0</v>
      </c>
    </row>
    <row r="7" spans="1:17">
      <c r="A7" s="31">
        <v>3</v>
      </c>
      <c r="B7" s="13" t="s">
        <v>39</v>
      </c>
      <c r="C7" s="14">
        <v>4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40</v>
      </c>
      <c r="C8" s="14">
        <v>1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 ht="20.399999999999999">
      <c r="A9" s="17"/>
      <c r="B9" s="18" t="s">
        <v>4</v>
      </c>
      <c r="C9" s="19"/>
      <c r="D9" s="16"/>
      <c r="E9" s="20">
        <f>SUM(E5:E8)</f>
        <v>0</v>
      </c>
      <c r="F9" s="16"/>
      <c r="G9" s="20">
        <f>SUM(G5:G8)</f>
        <v>0</v>
      </c>
    </row>
    <row r="11" spans="1:17" s="30" customFormat="1">
      <c r="A11" s="28"/>
      <c r="B11" s="32" t="s">
        <v>26</v>
      </c>
      <c r="C11" s="26"/>
      <c r="D11" s="25"/>
      <c r="E11" s="25"/>
      <c r="F11" s="26"/>
      <c r="G11" s="26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s="30" customFormat="1">
      <c r="A12" s="28"/>
      <c r="B12" s="29"/>
      <c r="C12" s="26"/>
      <c r="D12" s="25"/>
      <c r="E12" s="25"/>
      <c r="F12" s="26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s="30" customFormat="1">
      <c r="A13" s="28"/>
      <c r="B13" s="29"/>
      <c r="C13" s="26"/>
      <c r="D13" s="25"/>
      <c r="E13" s="25"/>
      <c r="F13" s="26"/>
      <c r="G13" s="26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s="30" customFormat="1">
      <c r="A14" s="28"/>
      <c r="B14" s="29"/>
      <c r="C14" s="26"/>
      <c r="D14" s="25"/>
      <c r="E14" s="25"/>
      <c r="F14" s="26"/>
      <c r="G14" s="26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0" customFormat="1">
      <c r="A15" s="28"/>
      <c r="B15" s="29"/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4D80-A7D7-4726-BD7D-63958FED4750}">
  <dimension ref="A1:Q62"/>
  <sheetViews>
    <sheetView zoomScale="85" zoomScaleNormal="85" workbookViewId="0">
      <pane ySplit="4" topLeftCell="A5" activePane="bottomLeft" state="frozen"/>
      <selection pane="bottomLeft" activeCell="A12" sqref="A5:A12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46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47</v>
      </c>
      <c r="C5" s="14">
        <v>17</v>
      </c>
      <c r="D5" s="15"/>
      <c r="E5" s="16">
        <f>C5*D5</f>
        <v>0</v>
      </c>
      <c r="F5" s="16">
        <f>ROUND(D5*1.21,2)</f>
        <v>0</v>
      </c>
      <c r="G5" s="16">
        <f>F5*C5</f>
        <v>0</v>
      </c>
    </row>
    <row r="6" spans="1:17">
      <c r="A6" s="31">
        <v>2</v>
      </c>
      <c r="B6" s="13" t="s">
        <v>48</v>
      </c>
      <c r="C6" s="14">
        <v>1</v>
      </c>
      <c r="D6" s="15"/>
      <c r="E6" s="16">
        <f t="shared" ref="E6:E11" si="0">C6*D6</f>
        <v>0</v>
      </c>
      <c r="F6" s="16">
        <f t="shared" ref="F6:F11" si="1">ROUND(D6*1.21,2)</f>
        <v>0</v>
      </c>
      <c r="G6" s="16">
        <f t="shared" ref="G6:G11" si="2">F6*C6</f>
        <v>0</v>
      </c>
    </row>
    <row r="7" spans="1:17">
      <c r="A7" s="31">
        <v>3</v>
      </c>
      <c r="B7" s="13" t="s">
        <v>49</v>
      </c>
      <c r="C7" s="14">
        <v>2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50</v>
      </c>
      <c r="C8" s="14">
        <v>6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51</v>
      </c>
      <c r="C9" s="14">
        <v>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52</v>
      </c>
      <c r="C10" s="14">
        <v>17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 ht="17.55" customHeight="1">
      <c r="A11" s="31">
        <v>7</v>
      </c>
      <c r="B11" s="13" t="s">
        <v>53</v>
      </c>
      <c r="C11" s="14">
        <v>14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 ht="17.55" customHeight="1">
      <c r="A12" s="31">
        <v>8</v>
      </c>
      <c r="B12" s="13" t="s">
        <v>76</v>
      </c>
      <c r="C12" s="14">
        <v>12</v>
      </c>
      <c r="D12" s="15"/>
      <c r="E12" s="16">
        <f t="shared" ref="E12" si="3">C12*D12</f>
        <v>0</v>
      </c>
      <c r="F12" s="16">
        <f t="shared" ref="F12" si="4">ROUND(D12*1.21,2)</f>
        <v>0</v>
      </c>
      <c r="G12" s="16">
        <f t="shared" ref="G12" si="5">F12*C12</f>
        <v>0</v>
      </c>
    </row>
    <row r="13" spans="1:17" ht="20.399999999999999">
      <c r="A13" s="17"/>
      <c r="B13" s="18" t="s">
        <v>4</v>
      </c>
      <c r="C13" s="19"/>
      <c r="D13" s="16"/>
      <c r="E13" s="20">
        <f>SUM(E5:E12)</f>
        <v>0</v>
      </c>
      <c r="F13" s="16"/>
      <c r="G13" s="20">
        <f>SUM(G5:G12)</f>
        <v>0</v>
      </c>
    </row>
    <row r="15" spans="1:17" s="30" customFormat="1">
      <c r="A15" s="28"/>
      <c r="B15" s="32" t="s">
        <v>55</v>
      </c>
      <c r="C15" s="26"/>
      <c r="D15" s="25"/>
      <c r="E15" s="25"/>
      <c r="F15" s="26"/>
      <c r="G15" s="26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22C9-6F52-4536-AB6D-876B6DAD5328}">
  <dimension ref="A1:Q62"/>
  <sheetViews>
    <sheetView zoomScale="85" zoomScaleNormal="85" workbookViewId="0">
      <pane ySplit="4" topLeftCell="A5" activePane="bottomLeft" state="frozen"/>
      <selection pane="bottomLeft" activeCell="A5" sqref="A5:A13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54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56</v>
      </c>
      <c r="C5" s="14">
        <v>1</v>
      </c>
      <c r="D5" s="15"/>
      <c r="E5" s="16">
        <f t="shared" ref="E5:E13" si="0">C5*D5</f>
        <v>0</v>
      </c>
      <c r="F5" s="16">
        <f t="shared" ref="F5:F13" si="1">ROUND(D5*1.21,2)</f>
        <v>0</v>
      </c>
      <c r="G5" s="16">
        <f t="shared" ref="G5:G13" si="2">F5*C5</f>
        <v>0</v>
      </c>
    </row>
    <row r="6" spans="1:17">
      <c r="A6" s="31">
        <v>2</v>
      </c>
      <c r="B6" s="13" t="s">
        <v>57</v>
      </c>
      <c r="C6" s="14">
        <v>1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>
        <v>3</v>
      </c>
      <c r="B7" s="13" t="s">
        <v>58</v>
      </c>
      <c r="C7" s="14">
        <v>10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59</v>
      </c>
      <c r="C8" s="14">
        <v>1</v>
      </c>
      <c r="D8" s="15"/>
      <c r="E8" s="16">
        <f t="shared" ref="E8:E12" si="3">C8*D8</f>
        <v>0</v>
      </c>
      <c r="F8" s="16">
        <f t="shared" ref="F8:F12" si="4">ROUND(D8*1.21,2)</f>
        <v>0</v>
      </c>
      <c r="G8" s="16">
        <f t="shared" ref="G8:G12" si="5">F8*C8</f>
        <v>0</v>
      </c>
    </row>
    <row r="9" spans="1:17">
      <c r="A9" s="31">
        <v>5</v>
      </c>
      <c r="B9" s="13" t="s">
        <v>60</v>
      </c>
      <c r="C9" s="14">
        <v>5</v>
      </c>
      <c r="D9" s="15"/>
      <c r="E9" s="16">
        <f t="shared" si="3"/>
        <v>0</v>
      </c>
      <c r="F9" s="16">
        <f t="shared" si="4"/>
        <v>0</v>
      </c>
      <c r="G9" s="16">
        <f t="shared" si="5"/>
        <v>0</v>
      </c>
    </row>
    <row r="10" spans="1:17">
      <c r="A10" s="31">
        <v>6</v>
      </c>
      <c r="B10" s="13" t="s">
        <v>61</v>
      </c>
      <c r="C10" s="14">
        <v>1</v>
      </c>
      <c r="D10" s="15"/>
      <c r="E10" s="16">
        <f t="shared" si="3"/>
        <v>0</v>
      </c>
      <c r="F10" s="16">
        <f t="shared" si="4"/>
        <v>0</v>
      </c>
      <c r="G10" s="16">
        <f t="shared" si="5"/>
        <v>0</v>
      </c>
    </row>
    <row r="11" spans="1:17">
      <c r="A11" s="31">
        <v>7</v>
      </c>
      <c r="B11" s="13" t="s">
        <v>62</v>
      </c>
      <c r="C11" s="14">
        <v>6</v>
      </c>
      <c r="D11" s="15"/>
      <c r="E11" s="16">
        <f t="shared" si="3"/>
        <v>0</v>
      </c>
      <c r="F11" s="16">
        <f t="shared" si="4"/>
        <v>0</v>
      </c>
      <c r="G11" s="16">
        <f t="shared" si="5"/>
        <v>0</v>
      </c>
    </row>
    <row r="12" spans="1:17">
      <c r="A12" s="31">
        <v>8</v>
      </c>
      <c r="B12" s="13" t="s">
        <v>77</v>
      </c>
      <c r="C12" s="14">
        <v>6</v>
      </c>
      <c r="D12" s="15"/>
      <c r="E12" s="16">
        <f t="shared" si="3"/>
        <v>0</v>
      </c>
      <c r="F12" s="16">
        <f t="shared" si="4"/>
        <v>0</v>
      </c>
      <c r="G12" s="16">
        <f t="shared" si="5"/>
        <v>0</v>
      </c>
    </row>
    <row r="13" spans="1:17" ht="17.55" customHeight="1">
      <c r="A13" s="31">
        <v>9</v>
      </c>
      <c r="B13" s="13" t="s">
        <v>63</v>
      </c>
      <c r="C13" s="14">
        <v>6</v>
      </c>
      <c r="D13" s="15"/>
      <c r="E13" s="16">
        <f t="shared" si="0"/>
        <v>0</v>
      </c>
      <c r="F13" s="16">
        <f t="shared" si="1"/>
        <v>0</v>
      </c>
      <c r="G13" s="16">
        <f t="shared" si="2"/>
        <v>0</v>
      </c>
    </row>
    <row r="14" spans="1:17">
      <c r="A14" s="31">
        <v>10</v>
      </c>
      <c r="B14" s="13" t="s">
        <v>22</v>
      </c>
      <c r="C14" s="14">
        <v>4</v>
      </c>
      <c r="D14" s="15"/>
      <c r="E14" s="16">
        <f t="shared" ref="E14:E20" si="6">C14*D14</f>
        <v>0</v>
      </c>
      <c r="F14" s="16">
        <f t="shared" ref="F14:F20" si="7">ROUND(D14*1.21,2)</f>
        <v>0</v>
      </c>
      <c r="G14" s="16">
        <f t="shared" ref="G14:G20" si="8">F14*C14</f>
        <v>0</v>
      </c>
    </row>
    <row r="15" spans="1:17">
      <c r="A15" s="31">
        <v>11</v>
      </c>
      <c r="B15" s="13" t="s">
        <v>39</v>
      </c>
      <c r="C15" s="14">
        <v>4</v>
      </c>
      <c r="D15" s="15"/>
      <c r="E15" s="16">
        <f t="shared" si="6"/>
        <v>0</v>
      </c>
      <c r="F15" s="16">
        <f t="shared" si="7"/>
        <v>0</v>
      </c>
      <c r="G15" s="16">
        <f t="shared" si="8"/>
        <v>0</v>
      </c>
    </row>
    <row r="16" spans="1:17" s="30" customFormat="1">
      <c r="A16" s="31">
        <v>12</v>
      </c>
      <c r="B16" s="13" t="s">
        <v>64</v>
      </c>
      <c r="C16" s="14">
        <v>1</v>
      </c>
      <c r="D16" s="15"/>
      <c r="E16" s="16">
        <f t="shared" si="6"/>
        <v>0</v>
      </c>
      <c r="F16" s="16">
        <f t="shared" si="7"/>
        <v>0</v>
      </c>
      <c r="G16" s="16">
        <f t="shared" si="8"/>
        <v>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31">
        <v>13</v>
      </c>
      <c r="B17" s="13" t="s">
        <v>40</v>
      </c>
      <c r="C17" s="14">
        <v>1</v>
      </c>
      <c r="D17" s="15"/>
      <c r="E17" s="16">
        <f t="shared" si="6"/>
        <v>0</v>
      </c>
      <c r="F17" s="16">
        <f t="shared" si="7"/>
        <v>0</v>
      </c>
      <c r="G17" s="16">
        <f t="shared" si="8"/>
        <v>0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31">
        <v>14</v>
      </c>
      <c r="B18" s="13" t="s">
        <v>23</v>
      </c>
      <c r="C18" s="14">
        <v>2</v>
      </c>
      <c r="D18" s="15"/>
      <c r="E18" s="16">
        <f t="shared" si="6"/>
        <v>0</v>
      </c>
      <c r="F18" s="16">
        <f t="shared" si="7"/>
        <v>0</v>
      </c>
      <c r="G18" s="16">
        <f t="shared" si="8"/>
        <v>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31">
        <v>15</v>
      </c>
      <c r="B19" s="13" t="s">
        <v>65</v>
      </c>
      <c r="C19" s="14">
        <v>1</v>
      </c>
      <c r="D19" s="15"/>
      <c r="E19" s="16">
        <f t="shared" si="6"/>
        <v>0</v>
      </c>
      <c r="F19" s="16">
        <f t="shared" si="7"/>
        <v>0</v>
      </c>
      <c r="G19" s="16">
        <f t="shared" si="8"/>
        <v>0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31">
        <v>16</v>
      </c>
      <c r="B20" s="13" t="s">
        <v>66</v>
      </c>
      <c r="C20" s="14">
        <v>3</v>
      </c>
      <c r="D20" s="15"/>
      <c r="E20" s="16">
        <f t="shared" si="6"/>
        <v>0</v>
      </c>
      <c r="F20" s="16">
        <f t="shared" si="7"/>
        <v>0</v>
      </c>
      <c r="G20" s="16">
        <f t="shared" si="8"/>
        <v>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 ht="20.399999999999999">
      <c r="A21" s="17"/>
      <c r="B21" s="18" t="s">
        <v>4</v>
      </c>
      <c r="C21" s="19"/>
      <c r="D21" s="16"/>
      <c r="E21" s="20">
        <f>SUM(E5:E20)</f>
        <v>0</v>
      </c>
      <c r="F21" s="16"/>
      <c r="G21" s="20">
        <f>SUM(G5:G20)</f>
        <v>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30" customFormat="1">
      <c r="A57" s="28"/>
      <c r="B57" s="29"/>
      <c r="C57" s="26"/>
      <c r="D57" s="25"/>
      <c r="E57" s="25"/>
      <c r="F57" s="26"/>
      <c r="G57" s="26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s="30" customFormat="1">
      <c r="A58" s="28"/>
      <c r="B58" s="29"/>
      <c r="C58" s="26"/>
      <c r="D58" s="25"/>
      <c r="E58" s="25"/>
      <c r="F58" s="26"/>
      <c r="G58" s="26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s="30" customFormat="1">
      <c r="A59" s="28"/>
      <c r="B59" s="29"/>
      <c r="C59" s="26"/>
      <c r="D59" s="25"/>
      <c r="E59" s="25"/>
      <c r="F59" s="26"/>
      <c r="G59" s="26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30" customFormat="1">
      <c r="A60" s="28"/>
      <c r="B60" s="29"/>
      <c r="C60" s="26"/>
      <c r="D60" s="25"/>
      <c r="E60" s="25"/>
      <c r="F60" s="26"/>
      <c r="G60" s="26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s="30" customFormat="1">
      <c r="A61" s="28"/>
      <c r="B61" s="29"/>
      <c r="C61" s="26"/>
      <c r="D61" s="25"/>
      <c r="E61" s="25"/>
      <c r="F61" s="26"/>
      <c r="G61" s="26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s="30" customFormat="1">
      <c r="A62" s="28"/>
      <c r="B62" s="29"/>
      <c r="C62" s="26"/>
      <c r="D62" s="25"/>
      <c r="E62" s="25"/>
      <c r="F62" s="26"/>
      <c r="G62" s="26"/>
      <c r="H62" s="27"/>
      <c r="I62" s="27"/>
      <c r="J62" s="27"/>
      <c r="K62" s="27"/>
      <c r="L62" s="27"/>
      <c r="M62" s="27"/>
      <c r="N62" s="27"/>
      <c r="O62" s="27"/>
      <c r="P62" s="27"/>
      <c r="Q62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B717-F9F6-40FF-AA11-1E1A5296A2F5}">
  <dimension ref="A1:Q56"/>
  <sheetViews>
    <sheetView zoomScale="85" zoomScaleNormal="85" workbookViewId="0">
      <pane ySplit="4" topLeftCell="A5" activePane="bottomLeft" state="frozen"/>
      <selection pane="bottomLeft" activeCell="E15" sqref="E15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67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68</v>
      </c>
      <c r="C5" s="14">
        <v>1</v>
      </c>
      <c r="D5" s="15"/>
      <c r="E5" s="16">
        <f t="shared" ref="E5:E14" si="0">C5*D5</f>
        <v>0</v>
      </c>
      <c r="F5" s="16">
        <f t="shared" ref="F5:F14" si="1">ROUND(D5*1.21,2)</f>
        <v>0</v>
      </c>
      <c r="G5" s="16">
        <f t="shared" ref="G5:G14" si="2">F5*C5</f>
        <v>0</v>
      </c>
    </row>
    <row r="6" spans="1:17">
      <c r="A6" s="31">
        <v>2</v>
      </c>
      <c r="B6" s="13" t="s">
        <v>31</v>
      </c>
      <c r="C6" s="14">
        <v>6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>
        <v>3</v>
      </c>
      <c r="B7" s="13" t="s">
        <v>69</v>
      </c>
      <c r="C7" s="14">
        <v>5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70</v>
      </c>
      <c r="C8" s="14">
        <v>2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71</v>
      </c>
      <c r="C9" s="14">
        <v>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72</v>
      </c>
      <c r="C10" s="14">
        <v>1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24</v>
      </c>
      <c r="C11" s="14">
        <v>1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>
      <c r="A12" s="31">
        <v>8</v>
      </c>
      <c r="B12" s="13" t="s">
        <v>23</v>
      </c>
      <c r="C12" s="14">
        <v>2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17.55" customHeight="1">
      <c r="A13" s="31">
        <v>9</v>
      </c>
      <c r="B13" s="13" t="s">
        <v>73</v>
      </c>
      <c r="C13" s="14">
        <v>4</v>
      </c>
      <c r="D13" s="15"/>
      <c r="E13" s="16">
        <f t="shared" si="0"/>
        <v>0</v>
      </c>
      <c r="F13" s="16">
        <f t="shared" si="1"/>
        <v>0</v>
      </c>
      <c r="G13" s="16">
        <f t="shared" si="2"/>
        <v>0</v>
      </c>
    </row>
    <row r="14" spans="1:17">
      <c r="A14" s="31">
        <v>10</v>
      </c>
      <c r="B14" s="13" t="s">
        <v>66</v>
      </c>
      <c r="C14" s="14">
        <v>3</v>
      </c>
      <c r="D14" s="15"/>
      <c r="E14" s="16">
        <f t="shared" si="0"/>
        <v>0</v>
      </c>
      <c r="F14" s="16">
        <f t="shared" si="1"/>
        <v>0</v>
      </c>
      <c r="G14" s="16">
        <f t="shared" si="2"/>
        <v>0</v>
      </c>
    </row>
    <row r="15" spans="1:17" s="30" customFormat="1" ht="20.399999999999999">
      <c r="A15" s="17"/>
      <c r="B15" s="18" t="s">
        <v>4</v>
      </c>
      <c r="C15" s="19"/>
      <c r="D15" s="16"/>
      <c r="E15" s="20">
        <f>SUM(E5:E14)</f>
        <v>0</v>
      </c>
      <c r="F15" s="16"/>
      <c r="G15" s="20">
        <f>SUM(G5:G14)</f>
        <v>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2F2B-17E5-468E-B775-6BBA53CD611A}">
  <dimension ref="A1:Q56"/>
  <sheetViews>
    <sheetView zoomScaleNormal="100" workbookViewId="0">
      <pane ySplit="4" topLeftCell="A5" activePane="bottomLeft" state="frozen"/>
      <selection pane="bottomLeft" activeCell="B19" sqref="B19"/>
    </sheetView>
  </sheetViews>
  <sheetFormatPr defaultColWidth="8.88671875" defaultRowHeight="15"/>
  <cols>
    <col min="1" max="1" width="7.109375" style="28" customWidth="1"/>
    <col min="2" max="2" width="71.44140625" style="29" customWidth="1"/>
    <col min="3" max="3" width="10.6640625" style="26" customWidth="1"/>
    <col min="4" max="4" width="14.5546875" style="25" customWidth="1"/>
    <col min="5" max="5" width="16.5546875" style="25" customWidth="1"/>
    <col min="6" max="6" width="16" style="26" customWidth="1"/>
    <col min="7" max="7" width="17.21875" style="26" customWidth="1"/>
    <col min="8" max="247" width="8.88671875" style="27"/>
    <col min="248" max="248" width="4.33203125" style="27" customWidth="1"/>
    <col min="249" max="249" width="27.5546875" style="27" customWidth="1"/>
    <col min="250" max="250" width="71.44140625" style="27" customWidth="1"/>
    <col min="251" max="251" width="47.33203125" style="27" customWidth="1"/>
    <col min="252" max="252" width="6.6640625" style="27" customWidth="1"/>
    <col min="253" max="256" width="5.33203125" style="27" customWidth="1"/>
    <col min="257" max="257" width="8" style="27" customWidth="1"/>
    <col min="258" max="258" width="40.6640625" style="27" customWidth="1"/>
    <col min="259" max="259" width="8.88671875" style="27"/>
    <col min="260" max="261" width="14.5546875" style="27" customWidth="1"/>
    <col min="262" max="503" width="8.88671875" style="27"/>
    <col min="504" max="504" width="4.33203125" style="27" customWidth="1"/>
    <col min="505" max="505" width="27.5546875" style="27" customWidth="1"/>
    <col min="506" max="506" width="71.44140625" style="27" customWidth="1"/>
    <col min="507" max="507" width="47.33203125" style="27" customWidth="1"/>
    <col min="508" max="508" width="6.6640625" style="27" customWidth="1"/>
    <col min="509" max="512" width="5.33203125" style="27" customWidth="1"/>
    <col min="513" max="513" width="8" style="27" customWidth="1"/>
    <col min="514" max="514" width="40.6640625" style="27" customWidth="1"/>
    <col min="515" max="515" width="8.88671875" style="27"/>
    <col min="516" max="517" width="14.5546875" style="27" customWidth="1"/>
    <col min="518" max="759" width="8.88671875" style="27"/>
    <col min="760" max="760" width="4.33203125" style="27" customWidth="1"/>
    <col min="761" max="761" width="27.5546875" style="27" customWidth="1"/>
    <col min="762" max="762" width="71.44140625" style="27" customWidth="1"/>
    <col min="763" max="763" width="47.33203125" style="27" customWidth="1"/>
    <col min="764" max="764" width="6.6640625" style="27" customWidth="1"/>
    <col min="765" max="768" width="5.33203125" style="27" customWidth="1"/>
    <col min="769" max="769" width="8" style="27" customWidth="1"/>
    <col min="770" max="770" width="40.6640625" style="27" customWidth="1"/>
    <col min="771" max="771" width="8.88671875" style="27"/>
    <col min="772" max="773" width="14.5546875" style="27" customWidth="1"/>
    <col min="774" max="1015" width="8.88671875" style="27"/>
    <col min="1016" max="1016" width="4.33203125" style="27" customWidth="1"/>
    <col min="1017" max="1017" width="27.5546875" style="27" customWidth="1"/>
    <col min="1018" max="1018" width="71.44140625" style="27" customWidth="1"/>
    <col min="1019" max="1019" width="47.33203125" style="27" customWidth="1"/>
    <col min="1020" max="1020" width="6.6640625" style="27" customWidth="1"/>
    <col min="1021" max="1024" width="5.33203125" style="27" customWidth="1"/>
    <col min="1025" max="1025" width="8" style="27" customWidth="1"/>
    <col min="1026" max="1026" width="40.6640625" style="27" customWidth="1"/>
    <col min="1027" max="1027" width="8.88671875" style="27"/>
    <col min="1028" max="1029" width="14.5546875" style="27" customWidth="1"/>
    <col min="1030" max="1271" width="8.88671875" style="27"/>
    <col min="1272" max="1272" width="4.33203125" style="27" customWidth="1"/>
    <col min="1273" max="1273" width="27.5546875" style="27" customWidth="1"/>
    <col min="1274" max="1274" width="71.44140625" style="27" customWidth="1"/>
    <col min="1275" max="1275" width="47.33203125" style="27" customWidth="1"/>
    <col min="1276" max="1276" width="6.6640625" style="27" customWidth="1"/>
    <col min="1277" max="1280" width="5.33203125" style="27" customWidth="1"/>
    <col min="1281" max="1281" width="8" style="27" customWidth="1"/>
    <col min="1282" max="1282" width="40.6640625" style="27" customWidth="1"/>
    <col min="1283" max="1283" width="8.88671875" style="27"/>
    <col min="1284" max="1285" width="14.5546875" style="27" customWidth="1"/>
    <col min="1286" max="1527" width="8.88671875" style="27"/>
    <col min="1528" max="1528" width="4.33203125" style="27" customWidth="1"/>
    <col min="1529" max="1529" width="27.5546875" style="27" customWidth="1"/>
    <col min="1530" max="1530" width="71.44140625" style="27" customWidth="1"/>
    <col min="1531" max="1531" width="47.33203125" style="27" customWidth="1"/>
    <col min="1532" max="1532" width="6.6640625" style="27" customWidth="1"/>
    <col min="1533" max="1536" width="5.33203125" style="27" customWidth="1"/>
    <col min="1537" max="1537" width="8" style="27" customWidth="1"/>
    <col min="1538" max="1538" width="40.6640625" style="27" customWidth="1"/>
    <col min="1539" max="1539" width="8.88671875" style="27"/>
    <col min="1540" max="1541" width="14.5546875" style="27" customWidth="1"/>
    <col min="1542" max="1783" width="8.88671875" style="27"/>
    <col min="1784" max="1784" width="4.33203125" style="27" customWidth="1"/>
    <col min="1785" max="1785" width="27.5546875" style="27" customWidth="1"/>
    <col min="1786" max="1786" width="71.44140625" style="27" customWidth="1"/>
    <col min="1787" max="1787" width="47.33203125" style="27" customWidth="1"/>
    <col min="1788" max="1788" width="6.6640625" style="27" customWidth="1"/>
    <col min="1789" max="1792" width="5.33203125" style="27" customWidth="1"/>
    <col min="1793" max="1793" width="8" style="27" customWidth="1"/>
    <col min="1794" max="1794" width="40.6640625" style="27" customWidth="1"/>
    <col min="1795" max="1795" width="8.88671875" style="27"/>
    <col min="1796" max="1797" width="14.5546875" style="27" customWidth="1"/>
    <col min="1798" max="2039" width="8.88671875" style="27"/>
    <col min="2040" max="2040" width="4.33203125" style="27" customWidth="1"/>
    <col min="2041" max="2041" width="27.5546875" style="27" customWidth="1"/>
    <col min="2042" max="2042" width="71.44140625" style="27" customWidth="1"/>
    <col min="2043" max="2043" width="47.33203125" style="27" customWidth="1"/>
    <col min="2044" max="2044" width="6.6640625" style="27" customWidth="1"/>
    <col min="2045" max="2048" width="5.33203125" style="27" customWidth="1"/>
    <col min="2049" max="2049" width="8" style="27" customWidth="1"/>
    <col min="2050" max="2050" width="40.6640625" style="27" customWidth="1"/>
    <col min="2051" max="2051" width="8.88671875" style="27"/>
    <col min="2052" max="2053" width="14.5546875" style="27" customWidth="1"/>
    <col min="2054" max="2295" width="8.88671875" style="27"/>
    <col min="2296" max="2296" width="4.33203125" style="27" customWidth="1"/>
    <col min="2297" max="2297" width="27.5546875" style="27" customWidth="1"/>
    <col min="2298" max="2298" width="71.44140625" style="27" customWidth="1"/>
    <col min="2299" max="2299" width="47.33203125" style="27" customWidth="1"/>
    <col min="2300" max="2300" width="6.6640625" style="27" customWidth="1"/>
    <col min="2301" max="2304" width="5.33203125" style="27" customWidth="1"/>
    <col min="2305" max="2305" width="8" style="27" customWidth="1"/>
    <col min="2306" max="2306" width="40.6640625" style="27" customWidth="1"/>
    <col min="2307" max="2307" width="8.88671875" style="27"/>
    <col min="2308" max="2309" width="14.5546875" style="27" customWidth="1"/>
    <col min="2310" max="2551" width="8.88671875" style="27"/>
    <col min="2552" max="2552" width="4.33203125" style="27" customWidth="1"/>
    <col min="2553" max="2553" width="27.5546875" style="27" customWidth="1"/>
    <col min="2554" max="2554" width="71.44140625" style="27" customWidth="1"/>
    <col min="2555" max="2555" width="47.33203125" style="27" customWidth="1"/>
    <col min="2556" max="2556" width="6.6640625" style="27" customWidth="1"/>
    <col min="2557" max="2560" width="5.33203125" style="27" customWidth="1"/>
    <col min="2561" max="2561" width="8" style="27" customWidth="1"/>
    <col min="2562" max="2562" width="40.6640625" style="27" customWidth="1"/>
    <col min="2563" max="2563" width="8.88671875" style="27"/>
    <col min="2564" max="2565" width="14.5546875" style="27" customWidth="1"/>
    <col min="2566" max="2807" width="8.88671875" style="27"/>
    <col min="2808" max="2808" width="4.33203125" style="27" customWidth="1"/>
    <col min="2809" max="2809" width="27.5546875" style="27" customWidth="1"/>
    <col min="2810" max="2810" width="71.44140625" style="27" customWidth="1"/>
    <col min="2811" max="2811" width="47.33203125" style="27" customWidth="1"/>
    <col min="2812" max="2812" width="6.6640625" style="27" customWidth="1"/>
    <col min="2813" max="2816" width="5.33203125" style="27" customWidth="1"/>
    <col min="2817" max="2817" width="8" style="27" customWidth="1"/>
    <col min="2818" max="2818" width="40.6640625" style="27" customWidth="1"/>
    <col min="2819" max="2819" width="8.88671875" style="27"/>
    <col min="2820" max="2821" width="14.5546875" style="27" customWidth="1"/>
    <col min="2822" max="3063" width="8.88671875" style="27"/>
    <col min="3064" max="3064" width="4.33203125" style="27" customWidth="1"/>
    <col min="3065" max="3065" width="27.5546875" style="27" customWidth="1"/>
    <col min="3066" max="3066" width="71.44140625" style="27" customWidth="1"/>
    <col min="3067" max="3067" width="47.33203125" style="27" customWidth="1"/>
    <col min="3068" max="3068" width="6.6640625" style="27" customWidth="1"/>
    <col min="3069" max="3072" width="5.33203125" style="27" customWidth="1"/>
    <col min="3073" max="3073" width="8" style="27" customWidth="1"/>
    <col min="3074" max="3074" width="40.6640625" style="27" customWidth="1"/>
    <col min="3075" max="3075" width="8.88671875" style="27"/>
    <col min="3076" max="3077" width="14.5546875" style="27" customWidth="1"/>
    <col min="3078" max="3319" width="8.88671875" style="27"/>
    <col min="3320" max="3320" width="4.33203125" style="27" customWidth="1"/>
    <col min="3321" max="3321" width="27.5546875" style="27" customWidth="1"/>
    <col min="3322" max="3322" width="71.44140625" style="27" customWidth="1"/>
    <col min="3323" max="3323" width="47.33203125" style="27" customWidth="1"/>
    <col min="3324" max="3324" width="6.6640625" style="27" customWidth="1"/>
    <col min="3325" max="3328" width="5.33203125" style="27" customWidth="1"/>
    <col min="3329" max="3329" width="8" style="27" customWidth="1"/>
    <col min="3330" max="3330" width="40.6640625" style="27" customWidth="1"/>
    <col min="3331" max="3331" width="8.88671875" style="27"/>
    <col min="3332" max="3333" width="14.5546875" style="27" customWidth="1"/>
    <col min="3334" max="3575" width="8.88671875" style="27"/>
    <col min="3576" max="3576" width="4.33203125" style="27" customWidth="1"/>
    <col min="3577" max="3577" width="27.5546875" style="27" customWidth="1"/>
    <col min="3578" max="3578" width="71.44140625" style="27" customWidth="1"/>
    <col min="3579" max="3579" width="47.33203125" style="27" customWidth="1"/>
    <col min="3580" max="3580" width="6.6640625" style="27" customWidth="1"/>
    <col min="3581" max="3584" width="5.33203125" style="27" customWidth="1"/>
    <col min="3585" max="3585" width="8" style="27" customWidth="1"/>
    <col min="3586" max="3586" width="40.6640625" style="27" customWidth="1"/>
    <col min="3587" max="3587" width="8.88671875" style="27"/>
    <col min="3588" max="3589" width="14.5546875" style="27" customWidth="1"/>
    <col min="3590" max="3831" width="8.88671875" style="27"/>
    <col min="3832" max="3832" width="4.33203125" style="27" customWidth="1"/>
    <col min="3833" max="3833" width="27.5546875" style="27" customWidth="1"/>
    <col min="3834" max="3834" width="71.44140625" style="27" customWidth="1"/>
    <col min="3835" max="3835" width="47.33203125" style="27" customWidth="1"/>
    <col min="3836" max="3836" width="6.6640625" style="27" customWidth="1"/>
    <col min="3837" max="3840" width="5.33203125" style="27" customWidth="1"/>
    <col min="3841" max="3841" width="8" style="27" customWidth="1"/>
    <col min="3842" max="3842" width="40.6640625" style="27" customWidth="1"/>
    <col min="3843" max="3843" width="8.88671875" style="27"/>
    <col min="3844" max="3845" width="14.5546875" style="27" customWidth="1"/>
    <col min="3846" max="4087" width="8.88671875" style="27"/>
    <col min="4088" max="4088" width="4.33203125" style="27" customWidth="1"/>
    <col min="4089" max="4089" width="27.5546875" style="27" customWidth="1"/>
    <col min="4090" max="4090" width="71.44140625" style="27" customWidth="1"/>
    <col min="4091" max="4091" width="47.33203125" style="27" customWidth="1"/>
    <col min="4092" max="4092" width="6.6640625" style="27" customWidth="1"/>
    <col min="4093" max="4096" width="5.33203125" style="27" customWidth="1"/>
    <col min="4097" max="4097" width="8" style="27" customWidth="1"/>
    <col min="4098" max="4098" width="40.6640625" style="27" customWidth="1"/>
    <col min="4099" max="4099" width="8.88671875" style="27"/>
    <col min="4100" max="4101" width="14.5546875" style="27" customWidth="1"/>
    <col min="4102" max="4343" width="8.88671875" style="27"/>
    <col min="4344" max="4344" width="4.33203125" style="27" customWidth="1"/>
    <col min="4345" max="4345" width="27.5546875" style="27" customWidth="1"/>
    <col min="4346" max="4346" width="71.44140625" style="27" customWidth="1"/>
    <col min="4347" max="4347" width="47.33203125" style="27" customWidth="1"/>
    <col min="4348" max="4348" width="6.6640625" style="27" customWidth="1"/>
    <col min="4349" max="4352" width="5.33203125" style="27" customWidth="1"/>
    <col min="4353" max="4353" width="8" style="27" customWidth="1"/>
    <col min="4354" max="4354" width="40.6640625" style="27" customWidth="1"/>
    <col min="4355" max="4355" width="8.88671875" style="27"/>
    <col min="4356" max="4357" width="14.5546875" style="27" customWidth="1"/>
    <col min="4358" max="4599" width="8.88671875" style="27"/>
    <col min="4600" max="4600" width="4.33203125" style="27" customWidth="1"/>
    <col min="4601" max="4601" width="27.5546875" style="27" customWidth="1"/>
    <col min="4602" max="4602" width="71.44140625" style="27" customWidth="1"/>
    <col min="4603" max="4603" width="47.33203125" style="27" customWidth="1"/>
    <col min="4604" max="4604" width="6.6640625" style="27" customWidth="1"/>
    <col min="4605" max="4608" width="5.33203125" style="27" customWidth="1"/>
    <col min="4609" max="4609" width="8" style="27" customWidth="1"/>
    <col min="4610" max="4610" width="40.6640625" style="27" customWidth="1"/>
    <col min="4611" max="4611" width="8.88671875" style="27"/>
    <col min="4612" max="4613" width="14.5546875" style="27" customWidth="1"/>
    <col min="4614" max="4855" width="8.88671875" style="27"/>
    <col min="4856" max="4856" width="4.33203125" style="27" customWidth="1"/>
    <col min="4857" max="4857" width="27.5546875" style="27" customWidth="1"/>
    <col min="4858" max="4858" width="71.44140625" style="27" customWidth="1"/>
    <col min="4859" max="4859" width="47.33203125" style="27" customWidth="1"/>
    <col min="4860" max="4860" width="6.6640625" style="27" customWidth="1"/>
    <col min="4861" max="4864" width="5.33203125" style="27" customWidth="1"/>
    <col min="4865" max="4865" width="8" style="27" customWidth="1"/>
    <col min="4866" max="4866" width="40.6640625" style="27" customWidth="1"/>
    <col min="4867" max="4867" width="8.88671875" style="27"/>
    <col min="4868" max="4869" width="14.5546875" style="27" customWidth="1"/>
    <col min="4870" max="5111" width="8.88671875" style="27"/>
    <col min="5112" max="5112" width="4.33203125" style="27" customWidth="1"/>
    <col min="5113" max="5113" width="27.5546875" style="27" customWidth="1"/>
    <col min="5114" max="5114" width="71.44140625" style="27" customWidth="1"/>
    <col min="5115" max="5115" width="47.33203125" style="27" customWidth="1"/>
    <col min="5116" max="5116" width="6.6640625" style="27" customWidth="1"/>
    <col min="5117" max="5120" width="5.33203125" style="27" customWidth="1"/>
    <col min="5121" max="5121" width="8" style="27" customWidth="1"/>
    <col min="5122" max="5122" width="40.6640625" style="27" customWidth="1"/>
    <col min="5123" max="5123" width="8.88671875" style="27"/>
    <col min="5124" max="5125" width="14.5546875" style="27" customWidth="1"/>
    <col min="5126" max="5367" width="8.88671875" style="27"/>
    <col min="5368" max="5368" width="4.33203125" style="27" customWidth="1"/>
    <col min="5369" max="5369" width="27.5546875" style="27" customWidth="1"/>
    <col min="5370" max="5370" width="71.44140625" style="27" customWidth="1"/>
    <col min="5371" max="5371" width="47.33203125" style="27" customWidth="1"/>
    <col min="5372" max="5372" width="6.6640625" style="27" customWidth="1"/>
    <col min="5373" max="5376" width="5.33203125" style="27" customWidth="1"/>
    <col min="5377" max="5377" width="8" style="27" customWidth="1"/>
    <col min="5378" max="5378" width="40.6640625" style="27" customWidth="1"/>
    <col min="5379" max="5379" width="8.88671875" style="27"/>
    <col min="5380" max="5381" width="14.5546875" style="27" customWidth="1"/>
    <col min="5382" max="5623" width="8.88671875" style="27"/>
    <col min="5624" max="5624" width="4.33203125" style="27" customWidth="1"/>
    <col min="5625" max="5625" width="27.5546875" style="27" customWidth="1"/>
    <col min="5626" max="5626" width="71.44140625" style="27" customWidth="1"/>
    <col min="5627" max="5627" width="47.33203125" style="27" customWidth="1"/>
    <col min="5628" max="5628" width="6.6640625" style="27" customWidth="1"/>
    <col min="5629" max="5632" width="5.33203125" style="27" customWidth="1"/>
    <col min="5633" max="5633" width="8" style="27" customWidth="1"/>
    <col min="5634" max="5634" width="40.6640625" style="27" customWidth="1"/>
    <col min="5635" max="5635" width="8.88671875" style="27"/>
    <col min="5636" max="5637" width="14.5546875" style="27" customWidth="1"/>
    <col min="5638" max="5879" width="8.88671875" style="27"/>
    <col min="5880" max="5880" width="4.33203125" style="27" customWidth="1"/>
    <col min="5881" max="5881" width="27.5546875" style="27" customWidth="1"/>
    <col min="5882" max="5882" width="71.44140625" style="27" customWidth="1"/>
    <col min="5883" max="5883" width="47.33203125" style="27" customWidth="1"/>
    <col min="5884" max="5884" width="6.6640625" style="27" customWidth="1"/>
    <col min="5885" max="5888" width="5.33203125" style="27" customWidth="1"/>
    <col min="5889" max="5889" width="8" style="27" customWidth="1"/>
    <col min="5890" max="5890" width="40.6640625" style="27" customWidth="1"/>
    <col min="5891" max="5891" width="8.88671875" style="27"/>
    <col min="5892" max="5893" width="14.5546875" style="27" customWidth="1"/>
    <col min="5894" max="6135" width="8.88671875" style="27"/>
    <col min="6136" max="6136" width="4.33203125" style="27" customWidth="1"/>
    <col min="6137" max="6137" width="27.5546875" style="27" customWidth="1"/>
    <col min="6138" max="6138" width="71.44140625" style="27" customWidth="1"/>
    <col min="6139" max="6139" width="47.33203125" style="27" customWidth="1"/>
    <col min="6140" max="6140" width="6.6640625" style="27" customWidth="1"/>
    <col min="6141" max="6144" width="5.33203125" style="27" customWidth="1"/>
    <col min="6145" max="6145" width="8" style="27" customWidth="1"/>
    <col min="6146" max="6146" width="40.6640625" style="27" customWidth="1"/>
    <col min="6147" max="6147" width="8.88671875" style="27"/>
    <col min="6148" max="6149" width="14.5546875" style="27" customWidth="1"/>
    <col min="6150" max="6391" width="8.88671875" style="27"/>
    <col min="6392" max="6392" width="4.33203125" style="27" customWidth="1"/>
    <col min="6393" max="6393" width="27.5546875" style="27" customWidth="1"/>
    <col min="6394" max="6394" width="71.44140625" style="27" customWidth="1"/>
    <col min="6395" max="6395" width="47.33203125" style="27" customWidth="1"/>
    <col min="6396" max="6396" width="6.6640625" style="27" customWidth="1"/>
    <col min="6397" max="6400" width="5.33203125" style="27" customWidth="1"/>
    <col min="6401" max="6401" width="8" style="27" customWidth="1"/>
    <col min="6402" max="6402" width="40.6640625" style="27" customWidth="1"/>
    <col min="6403" max="6403" width="8.88671875" style="27"/>
    <col min="6404" max="6405" width="14.5546875" style="27" customWidth="1"/>
    <col min="6406" max="6647" width="8.88671875" style="27"/>
    <col min="6648" max="6648" width="4.33203125" style="27" customWidth="1"/>
    <col min="6649" max="6649" width="27.5546875" style="27" customWidth="1"/>
    <col min="6650" max="6650" width="71.44140625" style="27" customWidth="1"/>
    <col min="6651" max="6651" width="47.33203125" style="27" customWidth="1"/>
    <col min="6652" max="6652" width="6.6640625" style="27" customWidth="1"/>
    <col min="6653" max="6656" width="5.33203125" style="27" customWidth="1"/>
    <col min="6657" max="6657" width="8" style="27" customWidth="1"/>
    <col min="6658" max="6658" width="40.6640625" style="27" customWidth="1"/>
    <col min="6659" max="6659" width="8.88671875" style="27"/>
    <col min="6660" max="6661" width="14.5546875" style="27" customWidth="1"/>
    <col min="6662" max="6903" width="8.88671875" style="27"/>
    <col min="6904" max="6904" width="4.33203125" style="27" customWidth="1"/>
    <col min="6905" max="6905" width="27.5546875" style="27" customWidth="1"/>
    <col min="6906" max="6906" width="71.44140625" style="27" customWidth="1"/>
    <col min="6907" max="6907" width="47.33203125" style="27" customWidth="1"/>
    <col min="6908" max="6908" width="6.6640625" style="27" customWidth="1"/>
    <col min="6909" max="6912" width="5.33203125" style="27" customWidth="1"/>
    <col min="6913" max="6913" width="8" style="27" customWidth="1"/>
    <col min="6914" max="6914" width="40.6640625" style="27" customWidth="1"/>
    <col min="6915" max="6915" width="8.88671875" style="27"/>
    <col min="6916" max="6917" width="14.5546875" style="27" customWidth="1"/>
    <col min="6918" max="7159" width="8.88671875" style="27"/>
    <col min="7160" max="7160" width="4.33203125" style="27" customWidth="1"/>
    <col min="7161" max="7161" width="27.5546875" style="27" customWidth="1"/>
    <col min="7162" max="7162" width="71.44140625" style="27" customWidth="1"/>
    <col min="7163" max="7163" width="47.33203125" style="27" customWidth="1"/>
    <col min="7164" max="7164" width="6.6640625" style="27" customWidth="1"/>
    <col min="7165" max="7168" width="5.33203125" style="27" customWidth="1"/>
    <col min="7169" max="7169" width="8" style="27" customWidth="1"/>
    <col min="7170" max="7170" width="40.6640625" style="27" customWidth="1"/>
    <col min="7171" max="7171" width="8.88671875" style="27"/>
    <col min="7172" max="7173" width="14.5546875" style="27" customWidth="1"/>
    <col min="7174" max="7415" width="8.88671875" style="27"/>
    <col min="7416" max="7416" width="4.33203125" style="27" customWidth="1"/>
    <col min="7417" max="7417" width="27.5546875" style="27" customWidth="1"/>
    <col min="7418" max="7418" width="71.44140625" style="27" customWidth="1"/>
    <col min="7419" max="7419" width="47.33203125" style="27" customWidth="1"/>
    <col min="7420" max="7420" width="6.6640625" style="27" customWidth="1"/>
    <col min="7421" max="7424" width="5.33203125" style="27" customWidth="1"/>
    <col min="7425" max="7425" width="8" style="27" customWidth="1"/>
    <col min="7426" max="7426" width="40.6640625" style="27" customWidth="1"/>
    <col min="7427" max="7427" width="8.88671875" style="27"/>
    <col min="7428" max="7429" width="14.5546875" style="27" customWidth="1"/>
    <col min="7430" max="7671" width="8.88671875" style="27"/>
    <col min="7672" max="7672" width="4.33203125" style="27" customWidth="1"/>
    <col min="7673" max="7673" width="27.5546875" style="27" customWidth="1"/>
    <col min="7674" max="7674" width="71.44140625" style="27" customWidth="1"/>
    <col min="7675" max="7675" width="47.33203125" style="27" customWidth="1"/>
    <col min="7676" max="7676" width="6.6640625" style="27" customWidth="1"/>
    <col min="7677" max="7680" width="5.33203125" style="27" customWidth="1"/>
    <col min="7681" max="7681" width="8" style="27" customWidth="1"/>
    <col min="7682" max="7682" width="40.6640625" style="27" customWidth="1"/>
    <col min="7683" max="7683" width="8.88671875" style="27"/>
    <col min="7684" max="7685" width="14.5546875" style="27" customWidth="1"/>
    <col min="7686" max="7927" width="8.88671875" style="27"/>
    <col min="7928" max="7928" width="4.33203125" style="27" customWidth="1"/>
    <col min="7929" max="7929" width="27.5546875" style="27" customWidth="1"/>
    <col min="7930" max="7930" width="71.44140625" style="27" customWidth="1"/>
    <col min="7931" max="7931" width="47.33203125" style="27" customWidth="1"/>
    <col min="7932" max="7932" width="6.6640625" style="27" customWidth="1"/>
    <col min="7933" max="7936" width="5.33203125" style="27" customWidth="1"/>
    <col min="7937" max="7937" width="8" style="27" customWidth="1"/>
    <col min="7938" max="7938" width="40.6640625" style="27" customWidth="1"/>
    <col min="7939" max="7939" width="8.88671875" style="27"/>
    <col min="7940" max="7941" width="14.5546875" style="27" customWidth="1"/>
    <col min="7942" max="8183" width="8.88671875" style="27"/>
    <col min="8184" max="8184" width="4.33203125" style="27" customWidth="1"/>
    <col min="8185" max="8185" width="27.5546875" style="27" customWidth="1"/>
    <col min="8186" max="8186" width="71.44140625" style="27" customWidth="1"/>
    <col min="8187" max="8187" width="47.33203125" style="27" customWidth="1"/>
    <col min="8188" max="8188" width="6.6640625" style="27" customWidth="1"/>
    <col min="8189" max="8192" width="5.33203125" style="27" customWidth="1"/>
    <col min="8193" max="8193" width="8" style="27" customWidth="1"/>
    <col min="8194" max="8194" width="40.6640625" style="27" customWidth="1"/>
    <col min="8195" max="8195" width="8.88671875" style="27"/>
    <col min="8196" max="8197" width="14.5546875" style="27" customWidth="1"/>
    <col min="8198" max="8439" width="8.88671875" style="27"/>
    <col min="8440" max="8440" width="4.33203125" style="27" customWidth="1"/>
    <col min="8441" max="8441" width="27.5546875" style="27" customWidth="1"/>
    <col min="8442" max="8442" width="71.44140625" style="27" customWidth="1"/>
    <col min="8443" max="8443" width="47.33203125" style="27" customWidth="1"/>
    <col min="8444" max="8444" width="6.6640625" style="27" customWidth="1"/>
    <col min="8445" max="8448" width="5.33203125" style="27" customWidth="1"/>
    <col min="8449" max="8449" width="8" style="27" customWidth="1"/>
    <col min="8450" max="8450" width="40.6640625" style="27" customWidth="1"/>
    <col min="8451" max="8451" width="8.88671875" style="27"/>
    <col min="8452" max="8453" width="14.5546875" style="27" customWidth="1"/>
    <col min="8454" max="8695" width="8.88671875" style="27"/>
    <col min="8696" max="8696" width="4.33203125" style="27" customWidth="1"/>
    <col min="8697" max="8697" width="27.5546875" style="27" customWidth="1"/>
    <col min="8698" max="8698" width="71.44140625" style="27" customWidth="1"/>
    <col min="8699" max="8699" width="47.33203125" style="27" customWidth="1"/>
    <col min="8700" max="8700" width="6.6640625" style="27" customWidth="1"/>
    <col min="8701" max="8704" width="5.33203125" style="27" customWidth="1"/>
    <col min="8705" max="8705" width="8" style="27" customWidth="1"/>
    <col min="8706" max="8706" width="40.6640625" style="27" customWidth="1"/>
    <col min="8707" max="8707" width="8.88671875" style="27"/>
    <col min="8708" max="8709" width="14.5546875" style="27" customWidth="1"/>
    <col min="8710" max="8951" width="8.88671875" style="27"/>
    <col min="8952" max="8952" width="4.33203125" style="27" customWidth="1"/>
    <col min="8953" max="8953" width="27.5546875" style="27" customWidth="1"/>
    <col min="8954" max="8954" width="71.44140625" style="27" customWidth="1"/>
    <col min="8955" max="8955" width="47.33203125" style="27" customWidth="1"/>
    <col min="8956" max="8956" width="6.6640625" style="27" customWidth="1"/>
    <col min="8957" max="8960" width="5.33203125" style="27" customWidth="1"/>
    <col min="8961" max="8961" width="8" style="27" customWidth="1"/>
    <col min="8962" max="8962" width="40.6640625" style="27" customWidth="1"/>
    <col min="8963" max="8963" width="8.88671875" style="27"/>
    <col min="8964" max="8965" width="14.5546875" style="27" customWidth="1"/>
    <col min="8966" max="9207" width="8.88671875" style="27"/>
    <col min="9208" max="9208" width="4.33203125" style="27" customWidth="1"/>
    <col min="9209" max="9209" width="27.5546875" style="27" customWidth="1"/>
    <col min="9210" max="9210" width="71.44140625" style="27" customWidth="1"/>
    <col min="9211" max="9211" width="47.33203125" style="27" customWidth="1"/>
    <col min="9212" max="9212" width="6.6640625" style="27" customWidth="1"/>
    <col min="9213" max="9216" width="5.33203125" style="27" customWidth="1"/>
    <col min="9217" max="9217" width="8" style="27" customWidth="1"/>
    <col min="9218" max="9218" width="40.6640625" style="27" customWidth="1"/>
    <col min="9219" max="9219" width="8.88671875" style="27"/>
    <col min="9220" max="9221" width="14.5546875" style="27" customWidth="1"/>
    <col min="9222" max="9463" width="8.88671875" style="27"/>
    <col min="9464" max="9464" width="4.33203125" style="27" customWidth="1"/>
    <col min="9465" max="9465" width="27.5546875" style="27" customWidth="1"/>
    <col min="9466" max="9466" width="71.44140625" style="27" customWidth="1"/>
    <col min="9467" max="9467" width="47.33203125" style="27" customWidth="1"/>
    <col min="9468" max="9468" width="6.6640625" style="27" customWidth="1"/>
    <col min="9469" max="9472" width="5.33203125" style="27" customWidth="1"/>
    <col min="9473" max="9473" width="8" style="27" customWidth="1"/>
    <col min="9474" max="9474" width="40.6640625" style="27" customWidth="1"/>
    <col min="9475" max="9475" width="8.88671875" style="27"/>
    <col min="9476" max="9477" width="14.5546875" style="27" customWidth="1"/>
    <col min="9478" max="9719" width="8.88671875" style="27"/>
    <col min="9720" max="9720" width="4.33203125" style="27" customWidth="1"/>
    <col min="9721" max="9721" width="27.5546875" style="27" customWidth="1"/>
    <col min="9722" max="9722" width="71.44140625" style="27" customWidth="1"/>
    <col min="9723" max="9723" width="47.33203125" style="27" customWidth="1"/>
    <col min="9724" max="9724" width="6.6640625" style="27" customWidth="1"/>
    <col min="9725" max="9728" width="5.33203125" style="27" customWidth="1"/>
    <col min="9729" max="9729" width="8" style="27" customWidth="1"/>
    <col min="9730" max="9730" width="40.6640625" style="27" customWidth="1"/>
    <col min="9731" max="9731" width="8.88671875" style="27"/>
    <col min="9732" max="9733" width="14.5546875" style="27" customWidth="1"/>
    <col min="9734" max="9975" width="8.88671875" style="27"/>
    <col min="9976" max="9976" width="4.33203125" style="27" customWidth="1"/>
    <col min="9977" max="9977" width="27.5546875" style="27" customWidth="1"/>
    <col min="9978" max="9978" width="71.44140625" style="27" customWidth="1"/>
    <col min="9979" max="9979" width="47.33203125" style="27" customWidth="1"/>
    <col min="9980" max="9980" width="6.6640625" style="27" customWidth="1"/>
    <col min="9981" max="9984" width="5.33203125" style="27" customWidth="1"/>
    <col min="9985" max="9985" width="8" style="27" customWidth="1"/>
    <col min="9986" max="9986" width="40.6640625" style="27" customWidth="1"/>
    <col min="9987" max="9987" width="8.88671875" style="27"/>
    <col min="9988" max="9989" width="14.5546875" style="27" customWidth="1"/>
    <col min="9990" max="10231" width="8.88671875" style="27"/>
    <col min="10232" max="10232" width="4.33203125" style="27" customWidth="1"/>
    <col min="10233" max="10233" width="27.5546875" style="27" customWidth="1"/>
    <col min="10234" max="10234" width="71.44140625" style="27" customWidth="1"/>
    <col min="10235" max="10235" width="47.33203125" style="27" customWidth="1"/>
    <col min="10236" max="10236" width="6.6640625" style="27" customWidth="1"/>
    <col min="10237" max="10240" width="5.33203125" style="27" customWidth="1"/>
    <col min="10241" max="10241" width="8" style="27" customWidth="1"/>
    <col min="10242" max="10242" width="40.6640625" style="27" customWidth="1"/>
    <col min="10243" max="10243" width="8.88671875" style="27"/>
    <col min="10244" max="10245" width="14.5546875" style="27" customWidth="1"/>
    <col min="10246" max="10487" width="8.88671875" style="27"/>
    <col min="10488" max="10488" width="4.33203125" style="27" customWidth="1"/>
    <col min="10489" max="10489" width="27.5546875" style="27" customWidth="1"/>
    <col min="10490" max="10490" width="71.44140625" style="27" customWidth="1"/>
    <col min="10491" max="10491" width="47.33203125" style="27" customWidth="1"/>
    <col min="10492" max="10492" width="6.6640625" style="27" customWidth="1"/>
    <col min="10493" max="10496" width="5.33203125" style="27" customWidth="1"/>
    <col min="10497" max="10497" width="8" style="27" customWidth="1"/>
    <col min="10498" max="10498" width="40.6640625" style="27" customWidth="1"/>
    <col min="10499" max="10499" width="8.88671875" style="27"/>
    <col min="10500" max="10501" width="14.5546875" style="27" customWidth="1"/>
    <col min="10502" max="10743" width="8.88671875" style="27"/>
    <col min="10744" max="10744" width="4.33203125" style="27" customWidth="1"/>
    <col min="10745" max="10745" width="27.5546875" style="27" customWidth="1"/>
    <col min="10746" max="10746" width="71.44140625" style="27" customWidth="1"/>
    <col min="10747" max="10747" width="47.33203125" style="27" customWidth="1"/>
    <col min="10748" max="10748" width="6.6640625" style="27" customWidth="1"/>
    <col min="10749" max="10752" width="5.33203125" style="27" customWidth="1"/>
    <col min="10753" max="10753" width="8" style="27" customWidth="1"/>
    <col min="10754" max="10754" width="40.6640625" style="27" customWidth="1"/>
    <col min="10755" max="10755" width="8.88671875" style="27"/>
    <col min="10756" max="10757" width="14.5546875" style="27" customWidth="1"/>
    <col min="10758" max="10999" width="8.88671875" style="27"/>
    <col min="11000" max="11000" width="4.33203125" style="27" customWidth="1"/>
    <col min="11001" max="11001" width="27.5546875" style="27" customWidth="1"/>
    <col min="11002" max="11002" width="71.44140625" style="27" customWidth="1"/>
    <col min="11003" max="11003" width="47.33203125" style="27" customWidth="1"/>
    <col min="11004" max="11004" width="6.6640625" style="27" customWidth="1"/>
    <col min="11005" max="11008" width="5.33203125" style="27" customWidth="1"/>
    <col min="11009" max="11009" width="8" style="27" customWidth="1"/>
    <col min="11010" max="11010" width="40.6640625" style="27" customWidth="1"/>
    <col min="11011" max="11011" width="8.88671875" style="27"/>
    <col min="11012" max="11013" width="14.5546875" style="27" customWidth="1"/>
    <col min="11014" max="11255" width="8.88671875" style="27"/>
    <col min="11256" max="11256" width="4.33203125" style="27" customWidth="1"/>
    <col min="11257" max="11257" width="27.5546875" style="27" customWidth="1"/>
    <col min="11258" max="11258" width="71.44140625" style="27" customWidth="1"/>
    <col min="11259" max="11259" width="47.33203125" style="27" customWidth="1"/>
    <col min="11260" max="11260" width="6.6640625" style="27" customWidth="1"/>
    <col min="11261" max="11264" width="5.33203125" style="27" customWidth="1"/>
    <col min="11265" max="11265" width="8" style="27" customWidth="1"/>
    <col min="11266" max="11266" width="40.6640625" style="27" customWidth="1"/>
    <col min="11267" max="11267" width="8.88671875" style="27"/>
    <col min="11268" max="11269" width="14.5546875" style="27" customWidth="1"/>
    <col min="11270" max="11511" width="8.88671875" style="27"/>
    <col min="11512" max="11512" width="4.33203125" style="27" customWidth="1"/>
    <col min="11513" max="11513" width="27.5546875" style="27" customWidth="1"/>
    <col min="11514" max="11514" width="71.44140625" style="27" customWidth="1"/>
    <col min="11515" max="11515" width="47.33203125" style="27" customWidth="1"/>
    <col min="11516" max="11516" width="6.6640625" style="27" customWidth="1"/>
    <col min="11517" max="11520" width="5.33203125" style="27" customWidth="1"/>
    <col min="11521" max="11521" width="8" style="27" customWidth="1"/>
    <col min="11522" max="11522" width="40.6640625" style="27" customWidth="1"/>
    <col min="11523" max="11523" width="8.88671875" style="27"/>
    <col min="11524" max="11525" width="14.5546875" style="27" customWidth="1"/>
    <col min="11526" max="11767" width="8.88671875" style="27"/>
    <col min="11768" max="11768" width="4.33203125" style="27" customWidth="1"/>
    <col min="11769" max="11769" width="27.5546875" style="27" customWidth="1"/>
    <col min="11770" max="11770" width="71.44140625" style="27" customWidth="1"/>
    <col min="11771" max="11771" width="47.33203125" style="27" customWidth="1"/>
    <col min="11772" max="11772" width="6.6640625" style="27" customWidth="1"/>
    <col min="11773" max="11776" width="5.33203125" style="27" customWidth="1"/>
    <col min="11777" max="11777" width="8" style="27" customWidth="1"/>
    <col min="11778" max="11778" width="40.6640625" style="27" customWidth="1"/>
    <col min="11779" max="11779" width="8.88671875" style="27"/>
    <col min="11780" max="11781" width="14.5546875" style="27" customWidth="1"/>
    <col min="11782" max="12023" width="8.88671875" style="27"/>
    <col min="12024" max="12024" width="4.33203125" style="27" customWidth="1"/>
    <col min="12025" max="12025" width="27.5546875" style="27" customWidth="1"/>
    <col min="12026" max="12026" width="71.44140625" style="27" customWidth="1"/>
    <col min="12027" max="12027" width="47.33203125" style="27" customWidth="1"/>
    <col min="12028" max="12028" width="6.6640625" style="27" customWidth="1"/>
    <col min="12029" max="12032" width="5.33203125" style="27" customWidth="1"/>
    <col min="12033" max="12033" width="8" style="27" customWidth="1"/>
    <col min="12034" max="12034" width="40.6640625" style="27" customWidth="1"/>
    <col min="12035" max="12035" width="8.88671875" style="27"/>
    <col min="12036" max="12037" width="14.5546875" style="27" customWidth="1"/>
    <col min="12038" max="12279" width="8.88671875" style="27"/>
    <col min="12280" max="12280" width="4.33203125" style="27" customWidth="1"/>
    <col min="12281" max="12281" width="27.5546875" style="27" customWidth="1"/>
    <col min="12282" max="12282" width="71.44140625" style="27" customWidth="1"/>
    <col min="12283" max="12283" width="47.33203125" style="27" customWidth="1"/>
    <col min="12284" max="12284" width="6.6640625" style="27" customWidth="1"/>
    <col min="12285" max="12288" width="5.33203125" style="27" customWidth="1"/>
    <col min="12289" max="12289" width="8" style="27" customWidth="1"/>
    <col min="12290" max="12290" width="40.6640625" style="27" customWidth="1"/>
    <col min="12291" max="12291" width="8.88671875" style="27"/>
    <col min="12292" max="12293" width="14.5546875" style="27" customWidth="1"/>
    <col min="12294" max="12535" width="8.88671875" style="27"/>
    <col min="12536" max="12536" width="4.33203125" style="27" customWidth="1"/>
    <col min="12537" max="12537" width="27.5546875" style="27" customWidth="1"/>
    <col min="12538" max="12538" width="71.44140625" style="27" customWidth="1"/>
    <col min="12539" max="12539" width="47.33203125" style="27" customWidth="1"/>
    <col min="12540" max="12540" width="6.6640625" style="27" customWidth="1"/>
    <col min="12541" max="12544" width="5.33203125" style="27" customWidth="1"/>
    <col min="12545" max="12545" width="8" style="27" customWidth="1"/>
    <col min="12546" max="12546" width="40.6640625" style="27" customWidth="1"/>
    <col min="12547" max="12547" width="8.88671875" style="27"/>
    <col min="12548" max="12549" width="14.5546875" style="27" customWidth="1"/>
    <col min="12550" max="12791" width="8.88671875" style="27"/>
    <col min="12792" max="12792" width="4.33203125" style="27" customWidth="1"/>
    <col min="12793" max="12793" width="27.5546875" style="27" customWidth="1"/>
    <col min="12794" max="12794" width="71.44140625" style="27" customWidth="1"/>
    <col min="12795" max="12795" width="47.33203125" style="27" customWidth="1"/>
    <col min="12796" max="12796" width="6.6640625" style="27" customWidth="1"/>
    <col min="12797" max="12800" width="5.33203125" style="27" customWidth="1"/>
    <col min="12801" max="12801" width="8" style="27" customWidth="1"/>
    <col min="12802" max="12802" width="40.6640625" style="27" customWidth="1"/>
    <col min="12803" max="12803" width="8.88671875" style="27"/>
    <col min="12804" max="12805" width="14.5546875" style="27" customWidth="1"/>
    <col min="12806" max="13047" width="8.88671875" style="27"/>
    <col min="13048" max="13048" width="4.33203125" style="27" customWidth="1"/>
    <col min="13049" max="13049" width="27.5546875" style="27" customWidth="1"/>
    <col min="13050" max="13050" width="71.44140625" style="27" customWidth="1"/>
    <col min="13051" max="13051" width="47.33203125" style="27" customWidth="1"/>
    <col min="13052" max="13052" width="6.6640625" style="27" customWidth="1"/>
    <col min="13053" max="13056" width="5.33203125" style="27" customWidth="1"/>
    <col min="13057" max="13057" width="8" style="27" customWidth="1"/>
    <col min="13058" max="13058" width="40.6640625" style="27" customWidth="1"/>
    <col min="13059" max="13059" width="8.88671875" style="27"/>
    <col min="13060" max="13061" width="14.5546875" style="27" customWidth="1"/>
    <col min="13062" max="13303" width="8.88671875" style="27"/>
    <col min="13304" max="13304" width="4.33203125" style="27" customWidth="1"/>
    <col min="13305" max="13305" width="27.5546875" style="27" customWidth="1"/>
    <col min="13306" max="13306" width="71.44140625" style="27" customWidth="1"/>
    <col min="13307" max="13307" width="47.33203125" style="27" customWidth="1"/>
    <col min="13308" max="13308" width="6.6640625" style="27" customWidth="1"/>
    <col min="13309" max="13312" width="5.33203125" style="27" customWidth="1"/>
    <col min="13313" max="13313" width="8" style="27" customWidth="1"/>
    <col min="13314" max="13314" width="40.6640625" style="27" customWidth="1"/>
    <col min="13315" max="13315" width="8.88671875" style="27"/>
    <col min="13316" max="13317" width="14.5546875" style="27" customWidth="1"/>
    <col min="13318" max="13559" width="8.88671875" style="27"/>
    <col min="13560" max="13560" width="4.33203125" style="27" customWidth="1"/>
    <col min="13561" max="13561" width="27.5546875" style="27" customWidth="1"/>
    <col min="13562" max="13562" width="71.44140625" style="27" customWidth="1"/>
    <col min="13563" max="13563" width="47.33203125" style="27" customWidth="1"/>
    <col min="13564" max="13564" width="6.6640625" style="27" customWidth="1"/>
    <col min="13565" max="13568" width="5.33203125" style="27" customWidth="1"/>
    <col min="13569" max="13569" width="8" style="27" customWidth="1"/>
    <col min="13570" max="13570" width="40.6640625" style="27" customWidth="1"/>
    <col min="13571" max="13571" width="8.88671875" style="27"/>
    <col min="13572" max="13573" width="14.5546875" style="27" customWidth="1"/>
    <col min="13574" max="13815" width="8.88671875" style="27"/>
    <col min="13816" max="13816" width="4.33203125" style="27" customWidth="1"/>
    <col min="13817" max="13817" width="27.5546875" style="27" customWidth="1"/>
    <col min="13818" max="13818" width="71.44140625" style="27" customWidth="1"/>
    <col min="13819" max="13819" width="47.33203125" style="27" customWidth="1"/>
    <col min="13820" max="13820" width="6.6640625" style="27" customWidth="1"/>
    <col min="13821" max="13824" width="5.33203125" style="27" customWidth="1"/>
    <col min="13825" max="13825" width="8" style="27" customWidth="1"/>
    <col min="13826" max="13826" width="40.6640625" style="27" customWidth="1"/>
    <col min="13827" max="13827" width="8.88671875" style="27"/>
    <col min="13828" max="13829" width="14.5546875" style="27" customWidth="1"/>
    <col min="13830" max="14071" width="8.88671875" style="27"/>
    <col min="14072" max="14072" width="4.33203125" style="27" customWidth="1"/>
    <col min="14073" max="14073" width="27.5546875" style="27" customWidth="1"/>
    <col min="14074" max="14074" width="71.44140625" style="27" customWidth="1"/>
    <col min="14075" max="14075" width="47.33203125" style="27" customWidth="1"/>
    <col min="14076" max="14076" width="6.6640625" style="27" customWidth="1"/>
    <col min="14077" max="14080" width="5.33203125" style="27" customWidth="1"/>
    <col min="14081" max="14081" width="8" style="27" customWidth="1"/>
    <col min="14082" max="14082" width="40.6640625" style="27" customWidth="1"/>
    <col min="14083" max="14083" width="8.88671875" style="27"/>
    <col min="14084" max="14085" width="14.5546875" style="27" customWidth="1"/>
    <col min="14086" max="14327" width="8.88671875" style="27"/>
    <col min="14328" max="14328" width="4.33203125" style="27" customWidth="1"/>
    <col min="14329" max="14329" width="27.5546875" style="27" customWidth="1"/>
    <col min="14330" max="14330" width="71.44140625" style="27" customWidth="1"/>
    <col min="14331" max="14331" width="47.33203125" style="27" customWidth="1"/>
    <col min="14332" max="14332" width="6.6640625" style="27" customWidth="1"/>
    <col min="14333" max="14336" width="5.33203125" style="27" customWidth="1"/>
    <col min="14337" max="14337" width="8" style="27" customWidth="1"/>
    <col min="14338" max="14338" width="40.6640625" style="27" customWidth="1"/>
    <col min="14339" max="14339" width="8.88671875" style="27"/>
    <col min="14340" max="14341" width="14.5546875" style="27" customWidth="1"/>
    <col min="14342" max="14583" width="8.88671875" style="27"/>
    <col min="14584" max="14584" width="4.33203125" style="27" customWidth="1"/>
    <col min="14585" max="14585" width="27.5546875" style="27" customWidth="1"/>
    <col min="14586" max="14586" width="71.44140625" style="27" customWidth="1"/>
    <col min="14587" max="14587" width="47.33203125" style="27" customWidth="1"/>
    <col min="14588" max="14588" width="6.6640625" style="27" customWidth="1"/>
    <col min="14589" max="14592" width="5.33203125" style="27" customWidth="1"/>
    <col min="14593" max="14593" width="8" style="27" customWidth="1"/>
    <col min="14594" max="14594" width="40.6640625" style="27" customWidth="1"/>
    <col min="14595" max="14595" width="8.88671875" style="27"/>
    <col min="14596" max="14597" width="14.5546875" style="27" customWidth="1"/>
    <col min="14598" max="14839" width="8.88671875" style="27"/>
    <col min="14840" max="14840" width="4.33203125" style="27" customWidth="1"/>
    <col min="14841" max="14841" width="27.5546875" style="27" customWidth="1"/>
    <col min="14842" max="14842" width="71.44140625" style="27" customWidth="1"/>
    <col min="14843" max="14843" width="47.33203125" style="27" customWidth="1"/>
    <col min="14844" max="14844" width="6.6640625" style="27" customWidth="1"/>
    <col min="14845" max="14848" width="5.33203125" style="27" customWidth="1"/>
    <col min="14849" max="14849" width="8" style="27" customWidth="1"/>
    <col min="14850" max="14850" width="40.6640625" style="27" customWidth="1"/>
    <col min="14851" max="14851" width="8.88671875" style="27"/>
    <col min="14852" max="14853" width="14.5546875" style="27" customWidth="1"/>
    <col min="14854" max="15095" width="8.88671875" style="27"/>
    <col min="15096" max="15096" width="4.33203125" style="27" customWidth="1"/>
    <col min="15097" max="15097" width="27.5546875" style="27" customWidth="1"/>
    <col min="15098" max="15098" width="71.44140625" style="27" customWidth="1"/>
    <col min="15099" max="15099" width="47.33203125" style="27" customWidth="1"/>
    <col min="15100" max="15100" width="6.6640625" style="27" customWidth="1"/>
    <col min="15101" max="15104" width="5.33203125" style="27" customWidth="1"/>
    <col min="15105" max="15105" width="8" style="27" customWidth="1"/>
    <col min="15106" max="15106" width="40.6640625" style="27" customWidth="1"/>
    <col min="15107" max="15107" width="8.88671875" style="27"/>
    <col min="15108" max="15109" width="14.5546875" style="27" customWidth="1"/>
    <col min="15110" max="15351" width="8.88671875" style="27"/>
    <col min="15352" max="15352" width="4.33203125" style="27" customWidth="1"/>
    <col min="15353" max="15353" width="27.5546875" style="27" customWidth="1"/>
    <col min="15354" max="15354" width="71.44140625" style="27" customWidth="1"/>
    <col min="15355" max="15355" width="47.33203125" style="27" customWidth="1"/>
    <col min="15356" max="15356" width="6.6640625" style="27" customWidth="1"/>
    <col min="15357" max="15360" width="5.33203125" style="27" customWidth="1"/>
    <col min="15361" max="15361" width="8" style="27" customWidth="1"/>
    <col min="15362" max="15362" width="40.6640625" style="27" customWidth="1"/>
    <col min="15363" max="15363" width="8.88671875" style="27"/>
    <col min="15364" max="15365" width="14.5546875" style="27" customWidth="1"/>
    <col min="15366" max="15607" width="8.88671875" style="27"/>
    <col min="15608" max="15608" width="4.33203125" style="27" customWidth="1"/>
    <col min="15609" max="15609" width="27.5546875" style="27" customWidth="1"/>
    <col min="15610" max="15610" width="71.44140625" style="27" customWidth="1"/>
    <col min="15611" max="15611" width="47.33203125" style="27" customWidth="1"/>
    <col min="15612" max="15612" width="6.6640625" style="27" customWidth="1"/>
    <col min="15613" max="15616" width="5.33203125" style="27" customWidth="1"/>
    <col min="15617" max="15617" width="8" style="27" customWidth="1"/>
    <col min="15618" max="15618" width="40.6640625" style="27" customWidth="1"/>
    <col min="15619" max="15619" width="8.88671875" style="27"/>
    <col min="15620" max="15621" width="14.5546875" style="27" customWidth="1"/>
    <col min="15622" max="15863" width="8.88671875" style="27"/>
    <col min="15864" max="15864" width="4.33203125" style="27" customWidth="1"/>
    <col min="15865" max="15865" width="27.5546875" style="27" customWidth="1"/>
    <col min="15866" max="15866" width="71.44140625" style="27" customWidth="1"/>
    <col min="15867" max="15867" width="47.33203125" style="27" customWidth="1"/>
    <col min="15868" max="15868" width="6.6640625" style="27" customWidth="1"/>
    <col min="15869" max="15872" width="5.33203125" style="27" customWidth="1"/>
    <col min="15873" max="15873" width="8" style="27" customWidth="1"/>
    <col min="15874" max="15874" width="40.6640625" style="27" customWidth="1"/>
    <col min="15875" max="15875" width="8.88671875" style="27"/>
    <col min="15876" max="15877" width="14.5546875" style="27" customWidth="1"/>
    <col min="15878" max="16119" width="8.88671875" style="27"/>
    <col min="16120" max="16120" width="4.33203125" style="27" customWidth="1"/>
    <col min="16121" max="16121" width="27.5546875" style="27" customWidth="1"/>
    <col min="16122" max="16122" width="71.44140625" style="27" customWidth="1"/>
    <col min="16123" max="16123" width="47.33203125" style="27" customWidth="1"/>
    <col min="16124" max="16124" width="6.6640625" style="27" customWidth="1"/>
    <col min="16125" max="16128" width="5.33203125" style="27" customWidth="1"/>
    <col min="16129" max="16129" width="8" style="27" customWidth="1"/>
    <col min="16130" max="16130" width="40.6640625" style="27" customWidth="1"/>
    <col min="16131" max="16131" width="8.88671875" style="27"/>
    <col min="16132" max="16133" width="14.5546875" style="27" customWidth="1"/>
    <col min="16134" max="16384" width="8.88671875" style="27"/>
  </cols>
  <sheetData>
    <row r="1" spans="1:17" ht="24.6">
      <c r="A1" s="21" t="s">
        <v>74</v>
      </c>
      <c r="B1" s="23"/>
      <c r="C1" s="24"/>
    </row>
    <row r="3" spans="1:17" ht="15.45" customHeight="1">
      <c r="A3" s="39" t="s">
        <v>7</v>
      </c>
      <c r="B3" s="40" t="s">
        <v>5</v>
      </c>
      <c r="C3" s="41" t="s">
        <v>17</v>
      </c>
      <c r="D3" s="42" t="s">
        <v>9</v>
      </c>
      <c r="E3" s="42"/>
      <c r="F3" s="42" t="s">
        <v>8</v>
      </c>
      <c r="G3" s="42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.6">
      <c r="A4" s="39"/>
      <c r="B4" s="40"/>
      <c r="C4" s="41"/>
      <c r="D4" s="22" t="s">
        <v>18</v>
      </c>
      <c r="E4" s="22" t="s">
        <v>6</v>
      </c>
      <c r="F4" s="22" t="s">
        <v>18</v>
      </c>
      <c r="G4" s="22" t="s">
        <v>6</v>
      </c>
    </row>
    <row r="5" spans="1:17">
      <c r="A5" s="31">
        <v>1</v>
      </c>
      <c r="B5" s="13" t="s">
        <v>75</v>
      </c>
      <c r="C5" s="14">
        <v>1</v>
      </c>
      <c r="D5" s="15"/>
      <c r="E5" s="16">
        <f t="shared" ref="E5:E14" si="0">C5*D5</f>
        <v>0</v>
      </c>
      <c r="F5" s="16">
        <f t="shared" ref="F5:F14" si="1">ROUND(D5*1.21,2)</f>
        <v>0</v>
      </c>
      <c r="G5" s="16">
        <f t="shared" ref="G5:G14" si="2">F5*C5</f>
        <v>0</v>
      </c>
    </row>
    <row r="6" spans="1:17">
      <c r="A6" s="31">
        <v>2</v>
      </c>
      <c r="B6" s="13" t="s">
        <v>31</v>
      </c>
      <c r="C6" s="14">
        <v>6</v>
      </c>
      <c r="D6" s="15"/>
      <c r="E6" s="16">
        <f t="shared" si="0"/>
        <v>0</v>
      </c>
      <c r="F6" s="16">
        <f t="shared" si="1"/>
        <v>0</v>
      </c>
      <c r="G6" s="16">
        <f t="shared" si="2"/>
        <v>0</v>
      </c>
    </row>
    <row r="7" spans="1:17">
      <c r="A7" s="31">
        <v>3</v>
      </c>
      <c r="B7" s="13" t="s">
        <v>69</v>
      </c>
      <c r="C7" s="14">
        <v>5</v>
      </c>
      <c r="D7" s="15"/>
      <c r="E7" s="16">
        <f t="shared" si="0"/>
        <v>0</v>
      </c>
      <c r="F7" s="16">
        <f t="shared" si="1"/>
        <v>0</v>
      </c>
      <c r="G7" s="16">
        <f t="shared" si="2"/>
        <v>0</v>
      </c>
    </row>
    <row r="8" spans="1:17">
      <c r="A8" s="31">
        <v>4</v>
      </c>
      <c r="B8" s="13" t="s">
        <v>70</v>
      </c>
      <c r="C8" s="14">
        <v>2</v>
      </c>
      <c r="D8" s="15"/>
      <c r="E8" s="16">
        <f t="shared" si="0"/>
        <v>0</v>
      </c>
      <c r="F8" s="16">
        <f t="shared" si="1"/>
        <v>0</v>
      </c>
      <c r="G8" s="16">
        <f t="shared" si="2"/>
        <v>0</v>
      </c>
    </row>
    <row r="9" spans="1:17">
      <c r="A9" s="31">
        <v>5</v>
      </c>
      <c r="B9" s="13" t="s">
        <v>71</v>
      </c>
      <c r="C9" s="14">
        <v>1</v>
      </c>
      <c r="D9" s="15"/>
      <c r="E9" s="16">
        <f t="shared" si="0"/>
        <v>0</v>
      </c>
      <c r="F9" s="16">
        <f t="shared" si="1"/>
        <v>0</v>
      </c>
      <c r="G9" s="16">
        <f t="shared" si="2"/>
        <v>0</v>
      </c>
    </row>
    <row r="10" spans="1:17">
      <c r="A10" s="31">
        <v>6</v>
      </c>
      <c r="B10" s="13" t="s">
        <v>72</v>
      </c>
      <c r="C10" s="14">
        <v>1</v>
      </c>
      <c r="D10" s="15"/>
      <c r="E10" s="16">
        <f t="shared" si="0"/>
        <v>0</v>
      </c>
      <c r="F10" s="16">
        <f t="shared" si="1"/>
        <v>0</v>
      </c>
      <c r="G10" s="16">
        <f t="shared" si="2"/>
        <v>0</v>
      </c>
    </row>
    <row r="11" spans="1:17">
      <c r="A11" s="31">
        <v>7</v>
      </c>
      <c r="B11" s="13" t="s">
        <v>24</v>
      </c>
      <c r="C11" s="14">
        <v>1</v>
      </c>
      <c r="D11" s="15"/>
      <c r="E11" s="16">
        <f t="shared" si="0"/>
        <v>0</v>
      </c>
      <c r="F11" s="16">
        <f t="shared" si="1"/>
        <v>0</v>
      </c>
      <c r="G11" s="16">
        <f t="shared" si="2"/>
        <v>0</v>
      </c>
    </row>
    <row r="12" spans="1:17">
      <c r="A12" s="31">
        <v>8</v>
      </c>
      <c r="B12" s="13" t="s">
        <v>23</v>
      </c>
      <c r="C12" s="14">
        <v>2</v>
      </c>
      <c r="D12" s="15"/>
      <c r="E12" s="16">
        <f t="shared" si="0"/>
        <v>0</v>
      </c>
      <c r="F12" s="16">
        <f t="shared" si="1"/>
        <v>0</v>
      </c>
      <c r="G12" s="16">
        <f t="shared" si="2"/>
        <v>0</v>
      </c>
    </row>
    <row r="13" spans="1:17" ht="17.55" customHeight="1">
      <c r="A13" s="31">
        <v>9</v>
      </c>
      <c r="B13" s="13" t="s">
        <v>73</v>
      </c>
      <c r="C13" s="14">
        <v>3</v>
      </c>
      <c r="D13" s="15"/>
      <c r="E13" s="16">
        <f t="shared" si="0"/>
        <v>0</v>
      </c>
      <c r="F13" s="16">
        <f t="shared" si="1"/>
        <v>0</v>
      </c>
      <c r="G13" s="16">
        <f t="shared" si="2"/>
        <v>0</v>
      </c>
    </row>
    <row r="14" spans="1:17">
      <c r="A14" s="31">
        <v>10</v>
      </c>
      <c r="B14" s="13" t="s">
        <v>66</v>
      </c>
      <c r="C14" s="14">
        <v>3</v>
      </c>
      <c r="D14" s="15"/>
      <c r="E14" s="16">
        <f t="shared" si="0"/>
        <v>0</v>
      </c>
      <c r="F14" s="16">
        <f t="shared" si="1"/>
        <v>0</v>
      </c>
      <c r="G14" s="16">
        <f t="shared" si="2"/>
        <v>0</v>
      </c>
    </row>
    <row r="15" spans="1:17" s="30" customFormat="1" ht="20.399999999999999">
      <c r="A15" s="17"/>
      <c r="B15" s="18" t="s">
        <v>4</v>
      </c>
      <c r="C15" s="19"/>
      <c r="D15" s="16"/>
      <c r="E15" s="20">
        <f>SUM(E5:E14)</f>
        <v>0</v>
      </c>
      <c r="F15" s="16"/>
      <c r="G15" s="20">
        <f>SUM(G5:G14)</f>
        <v>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0" customFormat="1">
      <c r="A16" s="28"/>
      <c r="B16" s="29"/>
      <c r="C16" s="26"/>
      <c r="D16" s="25"/>
      <c r="E16" s="25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s="30" customFormat="1">
      <c r="A17" s="28"/>
      <c r="B17" s="29"/>
      <c r="C17" s="26"/>
      <c r="D17" s="25"/>
      <c r="E17" s="25"/>
      <c r="F17" s="26"/>
      <c r="G17" s="26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30" customFormat="1">
      <c r="A18" s="28"/>
      <c r="B18" s="29"/>
      <c r="C18" s="26"/>
      <c r="D18" s="25"/>
      <c r="E18" s="25"/>
      <c r="F18" s="26"/>
      <c r="G18" s="26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s="30" customFormat="1">
      <c r="A19" s="28"/>
      <c r="B19" s="29"/>
      <c r="C19" s="26"/>
      <c r="D19" s="25"/>
      <c r="E19" s="25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s="30" customFormat="1">
      <c r="A20" s="28"/>
      <c r="B20" s="29"/>
      <c r="C20" s="26"/>
      <c r="D20" s="25"/>
      <c r="E20" s="25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s="30" customFormat="1">
      <c r="A21" s="28"/>
      <c r="B21" s="29"/>
      <c r="C21" s="26"/>
      <c r="D21" s="25"/>
      <c r="E21" s="25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s="30" customFormat="1">
      <c r="A22" s="28"/>
      <c r="B22" s="29"/>
      <c r="C22" s="26"/>
      <c r="D22" s="25"/>
      <c r="E22" s="25"/>
      <c r="F22" s="26"/>
      <c r="G22" s="26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s="30" customFormat="1">
      <c r="A23" s="28"/>
      <c r="B23" s="29"/>
      <c r="C23" s="26"/>
      <c r="D23" s="25"/>
      <c r="E23" s="25"/>
      <c r="F23" s="26"/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s="30" customFormat="1">
      <c r="A24" s="28"/>
      <c r="B24" s="29"/>
      <c r="C24" s="26"/>
      <c r="D24" s="25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s="30" customFormat="1">
      <c r="A25" s="28"/>
      <c r="B25" s="29"/>
      <c r="C25" s="26"/>
      <c r="D25" s="25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s="30" customFormat="1">
      <c r="A26" s="28"/>
      <c r="B26" s="29"/>
      <c r="C26" s="26"/>
      <c r="D26" s="25"/>
      <c r="E26" s="25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s="30" customFormat="1">
      <c r="A27" s="28"/>
      <c r="B27" s="29"/>
      <c r="C27" s="26"/>
      <c r="D27" s="25"/>
      <c r="E27" s="25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30" customFormat="1">
      <c r="A28" s="28"/>
      <c r="B28" s="29"/>
      <c r="C28" s="26"/>
      <c r="D28" s="25"/>
      <c r="E28" s="25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30" customFormat="1">
      <c r="A29" s="28"/>
      <c r="B29" s="29"/>
      <c r="C29" s="26"/>
      <c r="D29" s="25"/>
      <c r="E29" s="25"/>
      <c r="F29" s="26"/>
      <c r="G29" s="26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30" customFormat="1">
      <c r="A30" s="28"/>
      <c r="B30" s="29"/>
      <c r="C30" s="26"/>
      <c r="D30" s="25"/>
      <c r="E30" s="25"/>
      <c r="F30" s="26"/>
      <c r="G30" s="26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30" customFormat="1">
      <c r="A31" s="28"/>
      <c r="B31" s="29"/>
      <c r="C31" s="26"/>
      <c r="D31" s="25"/>
      <c r="E31" s="25"/>
      <c r="F31" s="26"/>
      <c r="G31" s="26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30" customFormat="1">
      <c r="A32" s="28"/>
      <c r="B32" s="29"/>
      <c r="C32" s="26"/>
      <c r="D32" s="25"/>
      <c r="E32" s="25"/>
      <c r="F32" s="26"/>
      <c r="G32" s="26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s="30" customFormat="1">
      <c r="A33" s="28"/>
      <c r="B33" s="29"/>
      <c r="C33" s="26"/>
      <c r="D33" s="25"/>
      <c r="E33" s="25"/>
      <c r="F33" s="26"/>
      <c r="G33" s="26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s="30" customFormat="1">
      <c r="A34" s="28"/>
      <c r="B34" s="29"/>
      <c r="C34" s="26"/>
      <c r="D34" s="25"/>
      <c r="E34" s="25"/>
      <c r="F34" s="26"/>
      <c r="G34" s="26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30" customFormat="1">
      <c r="A35" s="28"/>
      <c r="B35" s="29"/>
      <c r="C35" s="26"/>
      <c r="D35" s="25"/>
      <c r="E35" s="25"/>
      <c r="F35" s="26"/>
      <c r="G35" s="26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s="30" customFormat="1">
      <c r="A36" s="28"/>
      <c r="B36" s="29"/>
      <c r="C36" s="26"/>
      <c r="D36" s="25"/>
      <c r="E36" s="25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s="30" customFormat="1">
      <c r="A37" s="28"/>
      <c r="B37" s="29"/>
      <c r="C37" s="26"/>
      <c r="D37" s="25"/>
      <c r="E37" s="25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s="30" customFormat="1">
      <c r="A38" s="28"/>
      <c r="B38" s="29"/>
      <c r="C38" s="26"/>
      <c r="D38" s="25"/>
      <c r="E38" s="25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s="30" customFormat="1">
      <c r="A39" s="28"/>
      <c r="B39" s="29"/>
      <c r="C39" s="26"/>
      <c r="D39" s="25"/>
      <c r="E39" s="25"/>
      <c r="F39" s="26"/>
      <c r="G39" s="26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s="30" customFormat="1">
      <c r="A40" s="28"/>
      <c r="B40" s="29"/>
      <c r="C40" s="26"/>
      <c r="D40" s="25"/>
      <c r="E40" s="25"/>
      <c r="F40" s="26"/>
      <c r="G40" s="26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30" customFormat="1">
      <c r="A41" s="28"/>
      <c r="B41" s="29"/>
      <c r="C41" s="26"/>
      <c r="D41" s="25"/>
      <c r="E41" s="25"/>
      <c r="F41" s="26"/>
      <c r="G41" s="26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s="30" customFormat="1">
      <c r="A42" s="28"/>
      <c r="B42" s="29"/>
      <c r="C42" s="26"/>
      <c r="D42" s="25"/>
      <c r="E42" s="25"/>
      <c r="F42" s="26"/>
      <c r="G42" s="26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s="30" customFormat="1">
      <c r="A43" s="28"/>
      <c r="B43" s="29"/>
      <c r="C43" s="26"/>
      <c r="D43" s="25"/>
      <c r="E43" s="25"/>
      <c r="F43" s="26"/>
      <c r="G43" s="26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s="30" customFormat="1">
      <c r="A44" s="28"/>
      <c r="B44" s="29"/>
      <c r="C44" s="26"/>
      <c r="D44" s="25"/>
      <c r="E44" s="25"/>
      <c r="F44" s="26"/>
      <c r="G44" s="26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s="30" customFormat="1">
      <c r="A45" s="28"/>
      <c r="B45" s="29"/>
      <c r="C45" s="26"/>
      <c r="D45" s="25"/>
      <c r="E45" s="25"/>
      <c r="F45" s="26"/>
      <c r="G45" s="26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s="30" customFormat="1">
      <c r="A46" s="28"/>
      <c r="B46" s="29"/>
      <c r="C46" s="26"/>
      <c r="D46" s="25"/>
      <c r="E46" s="25"/>
      <c r="F46" s="26"/>
      <c r="G46" s="26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s="30" customFormat="1">
      <c r="A47" s="28"/>
      <c r="B47" s="29"/>
      <c r="C47" s="26"/>
      <c r="D47" s="25"/>
      <c r="E47" s="25"/>
      <c r="F47" s="26"/>
      <c r="G47" s="26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s="30" customFormat="1">
      <c r="A48" s="28"/>
      <c r="B48" s="29"/>
      <c r="C48" s="26"/>
      <c r="D48" s="25"/>
      <c r="E48" s="25"/>
      <c r="F48" s="26"/>
      <c r="G48" s="26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s="30" customFormat="1">
      <c r="A49" s="28"/>
      <c r="B49" s="29"/>
      <c r="C49" s="26"/>
      <c r="D49" s="25"/>
      <c r="E49" s="25"/>
      <c r="F49" s="26"/>
      <c r="G49" s="26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s="30" customFormat="1">
      <c r="A50" s="28"/>
      <c r="B50" s="29"/>
      <c r="C50" s="26"/>
      <c r="D50" s="25"/>
      <c r="E50" s="25"/>
      <c r="F50" s="26"/>
      <c r="G50" s="26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s="30" customFormat="1">
      <c r="A51" s="28"/>
      <c r="B51" s="29"/>
      <c r="C51" s="26"/>
      <c r="D51" s="25"/>
      <c r="E51" s="25"/>
      <c r="F51" s="26"/>
      <c r="G51" s="26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s="30" customFormat="1">
      <c r="A52" s="28"/>
      <c r="B52" s="29"/>
      <c r="C52" s="26"/>
      <c r="D52" s="25"/>
      <c r="E52" s="25"/>
      <c r="F52" s="26"/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s="30" customFormat="1">
      <c r="A53" s="28"/>
      <c r="B53" s="29"/>
      <c r="C53" s="26"/>
      <c r="D53" s="25"/>
      <c r="E53" s="25"/>
      <c r="F53" s="26"/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s="30" customFormat="1">
      <c r="A54" s="28"/>
      <c r="B54" s="29"/>
      <c r="C54" s="26"/>
      <c r="D54" s="25"/>
      <c r="E54" s="25"/>
      <c r="F54" s="26"/>
      <c r="G54" s="26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30" customFormat="1">
      <c r="A55" s="28"/>
      <c r="B55" s="29"/>
      <c r="C55" s="26"/>
      <c r="D55" s="25"/>
      <c r="E55" s="25"/>
      <c r="F55" s="26"/>
      <c r="G55" s="26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30" customFormat="1">
      <c r="A56" s="28"/>
      <c r="B56" s="29"/>
      <c r="C56" s="26"/>
      <c r="D56" s="25"/>
      <c r="E56" s="25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7"/>
      <c r="Q56" s="27"/>
    </row>
  </sheetData>
  <mergeCells count="5">
    <mergeCell ref="A3:A4"/>
    <mergeCell ref="B3:B4"/>
    <mergeCell ref="C3:C4"/>
    <mergeCell ref="D3:E3"/>
    <mergeCell ref="F3:G3"/>
  </mergeCells>
  <pageMargins left="0.7" right="0.7" top="0.78740157499999996" bottom="0.78740157499999996" header="0.3" footer="0.3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ec7354-81c3-4c47-aefd-d68466b8b91c" xsi:nil="true"/>
    <lcf76f155ced4ddcb4097134ff3c332f xmlns="7771175a-bfdd-404d-affc-c6eb0789474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4213A578708D41B0A252DFF8105342" ma:contentTypeVersion="13" ma:contentTypeDescription="Vytvoří nový dokument" ma:contentTypeScope="" ma:versionID="57453c97d33c5141b4ecf53253a2cc54">
  <xsd:schema xmlns:xsd="http://www.w3.org/2001/XMLSchema" xmlns:xs="http://www.w3.org/2001/XMLSchema" xmlns:p="http://schemas.microsoft.com/office/2006/metadata/properties" xmlns:ns2="7771175a-bfdd-404d-affc-c6eb0789474a" xmlns:ns3="eaec7354-81c3-4c47-aefd-d68466b8b91c" targetNamespace="http://schemas.microsoft.com/office/2006/metadata/properties" ma:root="true" ma:fieldsID="b71d0793736e256ccfba4569171fd3bc" ns2:_="" ns3:_="">
    <xsd:import namespace="7771175a-bfdd-404d-affc-c6eb0789474a"/>
    <xsd:import namespace="eaec7354-81c3-4c47-aefd-d68466b8b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1175a-bfdd-404d-affc-c6eb078947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f12438b5-0135-477b-bd4f-abbe4f782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c7354-81c3-4c47-aefd-d68466b8b91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296baa9-14ed-4012-98ba-b86efbf05aee}" ma:internalName="TaxCatchAll" ma:showField="CatchAllData" ma:web="eaec7354-81c3-4c47-aefd-d68466b8b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8F235E-4902-4EF7-BCD2-27C39B5A0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1D562-0F1C-484A-A785-4A415D64049F}">
  <ds:schemaRefs>
    <ds:schemaRef ds:uri="http://schemas.microsoft.com/office/2006/metadata/properties"/>
    <ds:schemaRef ds:uri="http://schemas.microsoft.com/office/infopath/2007/PartnerControls"/>
    <ds:schemaRef ds:uri="eaec7354-81c3-4c47-aefd-d68466b8b91c"/>
    <ds:schemaRef ds:uri="7771175a-bfdd-404d-affc-c6eb0789474a"/>
  </ds:schemaRefs>
</ds:datastoreItem>
</file>

<file path=customXml/itemProps3.xml><?xml version="1.0" encoding="utf-8"?>
<ds:datastoreItem xmlns:ds="http://schemas.openxmlformats.org/officeDocument/2006/customXml" ds:itemID="{10C1A986-5079-44E0-88CC-C288FC2BB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1175a-bfdd-404d-affc-c6eb0789474a"/>
    <ds:schemaRef ds:uri="eaec7354-81c3-4c47-aefd-d68466b8b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VzorPolozky</vt:lpstr>
      <vt:lpstr>Rekapitulace</vt:lpstr>
      <vt:lpstr>ZŠ KIV - jazyková učebna</vt:lpstr>
      <vt:lpstr>ZŠ KIV - PC uč.</vt:lpstr>
      <vt:lpstr>ZŠ KIV - uč. přírodních</vt:lpstr>
      <vt:lpstr>ZŠ KIV - kabinet</vt:lpstr>
      <vt:lpstr>ZŠ Kar - dílny</vt:lpstr>
      <vt:lpstr>ZŠ Kar -  uč. přírodních</vt:lpstr>
      <vt:lpstr>ZŠ Kar -  uč. informatiky</vt:lpstr>
      <vt:lpstr>ZŠ Kar -  jazyková učebna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</dc:creator>
  <cp:lastModifiedBy>Lucie Dušková</cp:lastModifiedBy>
  <cp:lastPrinted>2019-03-19T12:27:02Z</cp:lastPrinted>
  <dcterms:created xsi:type="dcterms:W3CDTF">2009-04-08T07:15:50Z</dcterms:created>
  <dcterms:modified xsi:type="dcterms:W3CDTF">2023-10-04T13:40:40Z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0x010100F54213A578708D41B0A252DFF8105342</vt:lpwstr>
  </property>
  <property fmtid="{D5CDD505-2E9C-101B-9397-08002B2CF9AE}" pid="3" name="MediaServiceImageTags">
    <vt:lpwstr/>
  </property>
</Properties>
</file>